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8"/>
  </bookViews>
  <sheets>
    <sheet name="Průběžné pořadí" sheetId="1" r:id="rId1"/>
    <sheet name="Lubina" sheetId="2" r:id="rId2"/>
    <sheet name="Klimkovice" sheetId="3" r:id="rId3"/>
    <sheet name="Tísek" sheetId="4" r:id="rId4"/>
    <sheet name="Fulnek" sheetId="5" r:id="rId5"/>
    <sheet name="Děrné" sheetId="6" r:id="rId6"/>
    <sheet name="Bítovo" sheetId="7" r:id="rId7"/>
    <sheet name="Lubojata" sheetId="8" r:id="rId8"/>
    <sheet name="celkové výsledky" sheetId="9" r:id="rId9"/>
  </sheets>
  <definedNames/>
  <calcPr fullCalcOnLoad="1"/>
</workbook>
</file>

<file path=xl/sharedStrings.xml><?xml version="1.0" encoding="utf-8"?>
<sst xmlns="http://schemas.openxmlformats.org/spreadsheetml/2006/main" count="553" uniqueCount="62">
  <si>
    <t>Klimkovice</t>
  </si>
  <si>
    <t>Slatina</t>
  </si>
  <si>
    <t>Libhošť</t>
  </si>
  <si>
    <t>Lubojaty</t>
  </si>
  <si>
    <t>Tísek</t>
  </si>
  <si>
    <t>Závišice</t>
  </si>
  <si>
    <t>Lubina</t>
  </si>
  <si>
    <t>Rybí</t>
  </si>
  <si>
    <t>Bítov</t>
  </si>
  <si>
    <t>SDH</t>
  </si>
  <si>
    <t>Štafeta</t>
  </si>
  <si>
    <t>mladší</t>
  </si>
  <si>
    <t>bodů</t>
  </si>
  <si>
    <t>Fulnek</t>
  </si>
  <si>
    <t>Bílovec</t>
  </si>
  <si>
    <t>Olbramice</t>
  </si>
  <si>
    <t>starší</t>
  </si>
  <si>
    <t>PÚ</t>
  </si>
  <si>
    <t>Poznámka</t>
  </si>
  <si>
    <t>Body pro
Floriánek</t>
  </si>
  <si>
    <t>Body za
pořadí</t>
  </si>
  <si>
    <t>Body
celkem</t>
  </si>
  <si>
    <t>(starší)</t>
  </si>
  <si>
    <t>(mladší)</t>
  </si>
  <si>
    <t>N</t>
  </si>
  <si>
    <t>neúčast</t>
  </si>
  <si>
    <r>
      <t>Floriánek Cup 2009/</t>
    </r>
    <r>
      <rPr>
        <b/>
        <sz val="10"/>
        <rFont val="Arial"/>
        <family val="2"/>
      </rPr>
      <t>seřazeno podle průběžného pořadí</t>
    </r>
  </si>
  <si>
    <t>Lubina 2. 5.
PÚ, dvojice</t>
  </si>
  <si>
    <t>Klimkovice, 16. 5.
PÚ, Š-CTIF</t>
  </si>
  <si>
    <t>Děrné</t>
  </si>
  <si>
    <t>Jerlochovice</t>
  </si>
  <si>
    <t>Derné</t>
  </si>
  <si>
    <t>čas PÚ</t>
  </si>
  <si>
    <t>Dvojice</t>
  </si>
  <si>
    <t>Tísek, 7. 6.
PÚ</t>
  </si>
  <si>
    <t>NÚ</t>
  </si>
  <si>
    <t>Fulnek, 13. 6.
PÚ</t>
  </si>
  <si>
    <t>1,16,18</t>
  </si>
  <si>
    <t>2,07,09</t>
  </si>
  <si>
    <t>1,39,95</t>
  </si>
  <si>
    <t>1,51,37</t>
  </si>
  <si>
    <t>1,15,28</t>
  </si>
  <si>
    <t>1,16,06</t>
  </si>
  <si>
    <t>1,55,47</t>
  </si>
  <si>
    <t>1,31,25</t>
  </si>
  <si>
    <t>lepší PÚ</t>
  </si>
  <si>
    <t>1,03,68</t>
  </si>
  <si>
    <t>1,01,88</t>
  </si>
  <si>
    <t>1,16,75</t>
  </si>
  <si>
    <t>1,11,68</t>
  </si>
  <si>
    <t>1,07,04</t>
  </si>
  <si>
    <t>1,24,16</t>
  </si>
  <si>
    <t>1,03,31</t>
  </si>
  <si>
    <t>1,10,61</t>
  </si>
  <si>
    <t>Děrné, 27. 6.
PÚ, dvojice</t>
  </si>
  <si>
    <t>Bítovo :-)</t>
  </si>
  <si>
    <t>Lubojata :-)</t>
  </si>
  <si>
    <t>Bítov, 5. 9.
PÚ, dvojice</t>
  </si>
  <si>
    <t>Lubojaty, 12. 9.
PÚ, štafeta</t>
  </si>
  <si>
    <t>Bílovec, 3. 10.
ZPV</t>
  </si>
  <si>
    <t>pořadí</t>
  </si>
  <si>
    <r>
      <t xml:space="preserve">Floriánek Cup 2009/celkové </t>
    </r>
    <r>
      <rPr>
        <b/>
        <sz val="10"/>
        <rFont val="Arial"/>
        <family val="2"/>
      </rPr>
      <t>pořadí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</si>
</sst>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6" fillId="0" borderId="20" xfId="0" applyFont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26" fillId="33" borderId="30" xfId="0" applyFont="1" applyFill="1" applyBorder="1" applyAlignment="1">
      <alignment horizontal="center" vertical="center"/>
    </xf>
    <xf numFmtId="0" fontId="26" fillId="0" borderId="31" xfId="0" applyFont="1" applyBorder="1" applyAlignment="1">
      <alignment/>
    </xf>
    <xf numFmtId="0" fontId="0" fillId="0" borderId="32" xfId="0" applyBorder="1" applyAlignment="1">
      <alignment/>
    </xf>
    <xf numFmtId="0" fontId="26" fillId="0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6" fillId="0" borderId="34" xfId="0" applyFont="1" applyBorder="1" applyAlignment="1">
      <alignment/>
    </xf>
    <xf numFmtId="0" fontId="0" fillId="0" borderId="32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0" xfId="0" applyBorder="1" applyAlignment="1">
      <alignment/>
    </xf>
    <xf numFmtId="0" fontId="2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3" fillId="33" borderId="4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28125" style="0" customWidth="1"/>
    <col min="2" max="2" width="18.28125" style="0" customWidth="1"/>
    <col min="3" max="3" width="19.57421875" style="0" customWidth="1"/>
    <col min="4" max="4" width="11.140625" style="0" customWidth="1"/>
    <col min="5" max="5" width="13.7109375" style="0" customWidth="1"/>
    <col min="6" max="6" width="15.00390625" style="0" customWidth="1"/>
    <col min="7" max="9" width="18.28125" style="0" customWidth="1"/>
  </cols>
  <sheetData>
    <row r="1" ht="15.75">
      <c r="A1" s="1" t="s">
        <v>26</v>
      </c>
    </row>
    <row r="2" ht="15.75" thickBot="1"/>
    <row r="3" spans="2:10" ht="15.75" customHeight="1">
      <c r="B3" s="88" t="s">
        <v>27</v>
      </c>
      <c r="C3" s="88" t="s">
        <v>28</v>
      </c>
      <c r="D3" s="88" t="s">
        <v>34</v>
      </c>
      <c r="E3" s="88" t="s">
        <v>36</v>
      </c>
      <c r="F3" s="88" t="s">
        <v>54</v>
      </c>
      <c r="G3" s="88" t="s">
        <v>57</v>
      </c>
      <c r="H3" s="88" t="s">
        <v>58</v>
      </c>
      <c r="I3" s="88" t="s">
        <v>59</v>
      </c>
      <c r="J3" s="77"/>
    </row>
    <row r="4" spans="1:10" ht="15.75" thickBot="1">
      <c r="A4" s="3" t="s">
        <v>11</v>
      </c>
      <c r="B4" s="91"/>
      <c r="C4" s="89"/>
      <c r="D4" s="89"/>
      <c r="E4" s="89"/>
      <c r="F4" s="89"/>
      <c r="G4" s="89"/>
      <c r="H4" s="89"/>
      <c r="I4" s="89"/>
      <c r="J4" s="78" t="s">
        <v>12</v>
      </c>
    </row>
    <row r="5" spans="1:10" ht="15">
      <c r="A5" s="4" t="s">
        <v>13</v>
      </c>
      <c r="B5" s="68">
        <v>1</v>
      </c>
      <c r="C5" s="69">
        <v>1</v>
      </c>
      <c r="D5" s="69">
        <v>4</v>
      </c>
      <c r="E5" s="69">
        <v>3</v>
      </c>
      <c r="F5" s="69">
        <v>5</v>
      </c>
      <c r="G5" s="69">
        <v>1</v>
      </c>
      <c r="H5" s="69">
        <v>1</v>
      </c>
      <c r="I5" s="45">
        <v>5</v>
      </c>
      <c r="J5" s="79">
        <f>SUM(B5:I5)</f>
        <v>21</v>
      </c>
    </row>
    <row r="6" spans="1:10" ht="15">
      <c r="A6" s="4" t="s">
        <v>4</v>
      </c>
      <c r="B6" s="68">
        <v>6</v>
      </c>
      <c r="C6" s="70">
        <v>2</v>
      </c>
      <c r="D6" s="70">
        <v>5</v>
      </c>
      <c r="E6" s="70">
        <v>1</v>
      </c>
      <c r="F6" s="70">
        <v>1</v>
      </c>
      <c r="G6" s="70">
        <v>2</v>
      </c>
      <c r="H6" s="70">
        <v>3</v>
      </c>
      <c r="I6" s="46">
        <v>3</v>
      </c>
      <c r="J6" s="80">
        <f aca="true" t="shared" si="0" ref="J6:J14">SUM(B6:I6)</f>
        <v>23</v>
      </c>
    </row>
    <row r="7" spans="1:10" ht="15">
      <c r="A7" s="4" t="s">
        <v>3</v>
      </c>
      <c r="B7" s="71">
        <v>4</v>
      </c>
      <c r="C7" s="70">
        <v>4</v>
      </c>
      <c r="D7" s="70">
        <v>2</v>
      </c>
      <c r="E7" s="70">
        <v>5</v>
      </c>
      <c r="F7" s="70">
        <v>4</v>
      </c>
      <c r="G7" s="70">
        <v>5</v>
      </c>
      <c r="H7" s="70">
        <v>5</v>
      </c>
      <c r="I7" s="46">
        <v>8</v>
      </c>
      <c r="J7" s="80">
        <f t="shared" si="0"/>
        <v>37</v>
      </c>
    </row>
    <row r="8" spans="1:10" ht="15">
      <c r="A8" s="4" t="s">
        <v>6</v>
      </c>
      <c r="B8" s="71">
        <v>2</v>
      </c>
      <c r="C8" s="70">
        <v>8</v>
      </c>
      <c r="D8" s="70">
        <v>8</v>
      </c>
      <c r="E8" s="70">
        <v>4</v>
      </c>
      <c r="F8" s="70">
        <v>3</v>
      </c>
      <c r="G8" s="70">
        <v>4</v>
      </c>
      <c r="H8" s="70">
        <v>6</v>
      </c>
      <c r="I8" s="46">
        <v>2</v>
      </c>
      <c r="J8" s="80">
        <f t="shared" si="0"/>
        <v>37</v>
      </c>
    </row>
    <row r="9" spans="1:10" ht="15">
      <c r="A9" s="4" t="s">
        <v>15</v>
      </c>
      <c r="B9" s="71">
        <v>8</v>
      </c>
      <c r="C9" s="70">
        <v>5</v>
      </c>
      <c r="D9" s="70">
        <v>9</v>
      </c>
      <c r="E9" s="70">
        <v>2</v>
      </c>
      <c r="F9" s="70">
        <v>7</v>
      </c>
      <c r="G9" s="70">
        <v>3</v>
      </c>
      <c r="H9" s="70">
        <v>2</v>
      </c>
      <c r="I9" s="46">
        <v>7</v>
      </c>
      <c r="J9" s="80">
        <f t="shared" si="0"/>
        <v>43</v>
      </c>
    </row>
    <row r="10" spans="1:10" ht="15">
      <c r="A10" s="4" t="s">
        <v>14</v>
      </c>
      <c r="B10" s="71">
        <v>9</v>
      </c>
      <c r="C10" s="70">
        <v>3</v>
      </c>
      <c r="D10" s="70">
        <v>1</v>
      </c>
      <c r="E10" s="70">
        <v>10</v>
      </c>
      <c r="F10" s="70">
        <v>2</v>
      </c>
      <c r="G10" s="70">
        <v>6</v>
      </c>
      <c r="H10" s="70">
        <v>7</v>
      </c>
      <c r="I10" s="46">
        <v>1</v>
      </c>
      <c r="J10" s="80">
        <f t="shared" si="0"/>
        <v>39</v>
      </c>
    </row>
    <row r="11" spans="1:10" ht="15">
      <c r="A11" s="4" t="s">
        <v>30</v>
      </c>
      <c r="B11" s="71">
        <v>7</v>
      </c>
      <c r="C11" s="70">
        <v>7</v>
      </c>
      <c r="D11" s="70">
        <v>7</v>
      </c>
      <c r="E11" s="70">
        <v>6</v>
      </c>
      <c r="F11" s="70">
        <v>6</v>
      </c>
      <c r="G11" s="70">
        <v>7</v>
      </c>
      <c r="H11" s="70">
        <v>8</v>
      </c>
      <c r="I11" s="46">
        <v>4</v>
      </c>
      <c r="J11" s="80">
        <f t="shared" si="0"/>
        <v>52</v>
      </c>
    </row>
    <row r="12" spans="1:10" ht="15">
      <c r="A12" s="4" t="s">
        <v>0</v>
      </c>
      <c r="B12" s="71">
        <v>3</v>
      </c>
      <c r="C12" s="70">
        <v>6</v>
      </c>
      <c r="D12" s="70">
        <v>3</v>
      </c>
      <c r="E12" s="70">
        <v>9</v>
      </c>
      <c r="F12" s="70">
        <v>10</v>
      </c>
      <c r="G12" s="70">
        <v>9</v>
      </c>
      <c r="H12" s="70">
        <v>10</v>
      </c>
      <c r="I12" s="46">
        <v>6</v>
      </c>
      <c r="J12" s="80">
        <f t="shared" si="0"/>
        <v>56</v>
      </c>
    </row>
    <row r="13" spans="1:10" ht="15">
      <c r="A13" s="4" t="s">
        <v>29</v>
      </c>
      <c r="B13" s="71">
        <v>5</v>
      </c>
      <c r="C13" s="70">
        <v>10</v>
      </c>
      <c r="D13" s="70">
        <v>10</v>
      </c>
      <c r="E13" s="70">
        <v>7</v>
      </c>
      <c r="F13" s="70">
        <v>8</v>
      </c>
      <c r="G13" s="70">
        <v>8</v>
      </c>
      <c r="H13" s="70">
        <v>4</v>
      </c>
      <c r="I13" s="46">
        <v>9</v>
      </c>
      <c r="J13" s="80">
        <f t="shared" si="0"/>
        <v>61</v>
      </c>
    </row>
    <row r="14" spans="1:10" ht="15.75" thickBot="1">
      <c r="A14" s="4" t="s">
        <v>2</v>
      </c>
      <c r="B14" s="71">
        <v>10</v>
      </c>
      <c r="C14" s="69">
        <v>9</v>
      </c>
      <c r="D14" s="69">
        <v>6</v>
      </c>
      <c r="E14" s="69">
        <v>8</v>
      </c>
      <c r="F14" s="69">
        <v>10</v>
      </c>
      <c r="G14" s="69">
        <v>10</v>
      </c>
      <c r="H14" s="69">
        <v>9</v>
      </c>
      <c r="I14" s="45">
        <v>10</v>
      </c>
      <c r="J14" s="79">
        <f t="shared" si="0"/>
        <v>72</v>
      </c>
    </row>
    <row r="15" spans="1:10" ht="15">
      <c r="A15" s="6"/>
      <c r="B15" s="72"/>
      <c r="C15" s="72"/>
      <c r="D15" s="72"/>
      <c r="E15" s="72"/>
      <c r="F15" s="72"/>
      <c r="G15" s="72"/>
      <c r="H15" s="72"/>
      <c r="I15" s="47"/>
      <c r="J15" s="7"/>
    </row>
    <row r="16" spans="1:10" ht="15.75" thickBot="1">
      <c r="A16" s="8" t="s">
        <v>16</v>
      </c>
      <c r="B16" s="73"/>
      <c r="C16" s="73"/>
      <c r="D16" s="73"/>
      <c r="E16" s="73"/>
      <c r="F16" s="73"/>
      <c r="G16" s="73"/>
      <c r="H16" s="73"/>
      <c r="I16" s="48"/>
      <c r="J16" s="9"/>
    </row>
    <row r="17" spans="1:10" ht="15">
      <c r="A17" s="4" t="s">
        <v>4</v>
      </c>
      <c r="B17" s="74">
        <v>2</v>
      </c>
      <c r="C17" s="69">
        <v>1</v>
      </c>
      <c r="D17" s="69">
        <v>1</v>
      </c>
      <c r="E17" s="69">
        <v>1</v>
      </c>
      <c r="F17" s="69">
        <v>1</v>
      </c>
      <c r="G17" s="69">
        <v>1</v>
      </c>
      <c r="H17" s="69">
        <v>1</v>
      </c>
      <c r="I17" s="45">
        <v>2</v>
      </c>
      <c r="J17" s="82">
        <f>SUM(B17:I17)</f>
        <v>10</v>
      </c>
    </row>
    <row r="18" spans="1:10" ht="15">
      <c r="A18" s="4" t="s">
        <v>6</v>
      </c>
      <c r="B18" s="68">
        <v>5</v>
      </c>
      <c r="C18" s="70">
        <v>2</v>
      </c>
      <c r="D18" s="70">
        <v>3</v>
      </c>
      <c r="E18" s="70">
        <v>3</v>
      </c>
      <c r="F18" s="70">
        <v>5</v>
      </c>
      <c r="G18" s="70">
        <v>7</v>
      </c>
      <c r="H18" s="70">
        <v>2</v>
      </c>
      <c r="I18" s="46">
        <v>4</v>
      </c>
      <c r="J18" s="80">
        <f aca="true" t="shared" si="1" ref="J18:J26">SUM(B18:I18)</f>
        <v>31</v>
      </c>
    </row>
    <row r="19" spans="1:10" ht="15">
      <c r="A19" s="4" t="s">
        <v>3</v>
      </c>
      <c r="B19" s="68">
        <v>8</v>
      </c>
      <c r="C19" s="70">
        <v>7</v>
      </c>
      <c r="D19" s="70">
        <v>2</v>
      </c>
      <c r="E19" s="70">
        <v>4</v>
      </c>
      <c r="F19" s="70">
        <v>3</v>
      </c>
      <c r="G19" s="70">
        <v>2</v>
      </c>
      <c r="H19" s="70">
        <v>6</v>
      </c>
      <c r="I19" s="46">
        <v>6</v>
      </c>
      <c r="J19" s="80">
        <f t="shared" si="1"/>
        <v>38</v>
      </c>
    </row>
    <row r="20" spans="1:10" ht="15">
      <c r="A20" s="4" t="s">
        <v>5</v>
      </c>
      <c r="B20" s="68">
        <v>1</v>
      </c>
      <c r="C20" s="70">
        <v>8</v>
      </c>
      <c r="D20" s="70">
        <v>10</v>
      </c>
      <c r="E20" s="70">
        <v>5</v>
      </c>
      <c r="F20" s="70">
        <v>2</v>
      </c>
      <c r="G20" s="70">
        <v>3</v>
      </c>
      <c r="H20" s="70">
        <v>3</v>
      </c>
      <c r="I20" s="46">
        <v>1</v>
      </c>
      <c r="J20" s="80">
        <f t="shared" si="1"/>
        <v>33</v>
      </c>
    </row>
    <row r="21" spans="1:10" ht="15">
      <c r="A21" s="4" t="s">
        <v>13</v>
      </c>
      <c r="B21" s="68">
        <v>4</v>
      </c>
      <c r="C21" s="70">
        <v>6</v>
      </c>
      <c r="D21" s="70">
        <v>8</v>
      </c>
      <c r="E21" s="70">
        <v>2</v>
      </c>
      <c r="F21" s="70">
        <v>2</v>
      </c>
      <c r="G21" s="70">
        <v>6</v>
      </c>
      <c r="H21" s="70">
        <v>5</v>
      </c>
      <c r="I21" s="46">
        <v>5</v>
      </c>
      <c r="J21" s="80">
        <f t="shared" si="1"/>
        <v>38</v>
      </c>
    </row>
    <row r="22" spans="1:10" ht="15">
      <c r="A22" s="4" t="s">
        <v>8</v>
      </c>
      <c r="B22" s="68">
        <v>6</v>
      </c>
      <c r="C22" s="70">
        <v>3</v>
      </c>
      <c r="D22" s="70">
        <v>4</v>
      </c>
      <c r="E22" s="70">
        <v>9</v>
      </c>
      <c r="F22" s="70">
        <v>4</v>
      </c>
      <c r="G22" s="70">
        <v>4</v>
      </c>
      <c r="H22" s="70">
        <v>4</v>
      </c>
      <c r="I22" s="46">
        <v>3</v>
      </c>
      <c r="J22" s="80">
        <f t="shared" si="1"/>
        <v>37</v>
      </c>
    </row>
    <row r="23" spans="1:10" ht="15">
      <c r="A23" s="4" t="s">
        <v>0</v>
      </c>
      <c r="B23" s="71">
        <v>3</v>
      </c>
      <c r="C23" s="70">
        <v>4</v>
      </c>
      <c r="D23" s="70">
        <v>7</v>
      </c>
      <c r="E23" s="70">
        <v>11</v>
      </c>
      <c r="F23" s="70">
        <v>11</v>
      </c>
      <c r="G23" s="70">
        <v>5</v>
      </c>
      <c r="H23" s="70">
        <v>11</v>
      </c>
      <c r="I23" s="46">
        <v>8</v>
      </c>
      <c r="J23" s="80">
        <f t="shared" si="1"/>
        <v>60</v>
      </c>
    </row>
    <row r="24" spans="1:10" ht="15">
      <c r="A24" s="4" t="s">
        <v>31</v>
      </c>
      <c r="B24" s="71">
        <v>9</v>
      </c>
      <c r="C24" s="70">
        <v>9</v>
      </c>
      <c r="D24" s="70">
        <v>9</v>
      </c>
      <c r="E24" s="70">
        <v>6</v>
      </c>
      <c r="F24" s="70">
        <v>6</v>
      </c>
      <c r="G24" s="70">
        <v>8</v>
      </c>
      <c r="H24" s="70">
        <v>9</v>
      </c>
      <c r="I24" s="46">
        <v>10</v>
      </c>
      <c r="J24" s="80">
        <f t="shared" si="1"/>
        <v>66</v>
      </c>
    </row>
    <row r="25" spans="1:10" ht="15">
      <c r="A25" s="4" t="s">
        <v>2</v>
      </c>
      <c r="B25" s="71">
        <v>11</v>
      </c>
      <c r="C25" s="70">
        <v>5</v>
      </c>
      <c r="D25" s="70">
        <v>6</v>
      </c>
      <c r="E25" s="70">
        <v>8</v>
      </c>
      <c r="F25" s="70">
        <v>11</v>
      </c>
      <c r="G25" s="70">
        <v>9</v>
      </c>
      <c r="H25" s="70">
        <v>7</v>
      </c>
      <c r="I25" s="46">
        <v>9</v>
      </c>
      <c r="J25" s="80">
        <f t="shared" si="1"/>
        <v>66</v>
      </c>
    </row>
    <row r="26" spans="1:10" ht="15.75" thickBot="1">
      <c r="A26" s="10" t="s">
        <v>7</v>
      </c>
      <c r="B26" s="75">
        <v>7</v>
      </c>
      <c r="C26" s="76">
        <v>11</v>
      </c>
      <c r="D26" s="76">
        <v>5</v>
      </c>
      <c r="E26" s="76">
        <v>10</v>
      </c>
      <c r="F26" s="76">
        <v>7</v>
      </c>
      <c r="G26" s="76">
        <v>11</v>
      </c>
      <c r="H26" s="76">
        <v>8</v>
      </c>
      <c r="I26" s="65">
        <v>7</v>
      </c>
      <c r="J26" s="83">
        <f t="shared" si="1"/>
        <v>66</v>
      </c>
    </row>
    <row r="27" spans="2:9" ht="15">
      <c r="B27" s="49"/>
      <c r="C27" s="49"/>
      <c r="D27" s="49"/>
      <c r="E27" s="49"/>
      <c r="F27" s="49"/>
      <c r="G27" s="49"/>
      <c r="H27" s="49"/>
      <c r="I27" s="49"/>
    </row>
    <row r="28" spans="2:9" ht="15">
      <c r="B28" s="90"/>
      <c r="C28" s="90"/>
      <c r="D28" s="60"/>
      <c r="E28" s="61"/>
      <c r="F28" s="62"/>
      <c r="G28" s="63"/>
      <c r="H28" s="63"/>
      <c r="I28" s="64"/>
    </row>
  </sheetData>
  <sheetProtection selectLockedCells="1" selectUnlockedCells="1"/>
  <mergeCells count="9">
    <mergeCell ref="I3:I4"/>
    <mergeCell ref="G3:G4"/>
    <mergeCell ref="H3:H4"/>
    <mergeCell ref="B28:C28"/>
    <mergeCell ref="B3:B4"/>
    <mergeCell ref="C3:C4"/>
    <mergeCell ref="D3:D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2.140625" style="0" customWidth="1"/>
    <col min="2" max="2" width="11.57421875" style="0" customWidth="1"/>
    <col min="5" max="5" width="2.8515625" style="0" customWidth="1"/>
    <col min="6" max="6" width="11.421875" style="0" customWidth="1"/>
    <col min="9" max="9" width="2.8515625" style="0" customWidth="1"/>
    <col min="11" max="11" width="2.8515625" style="0" customWidth="1"/>
    <col min="13" max="13" width="9.8515625" style="0" customWidth="1"/>
  </cols>
  <sheetData>
    <row r="1" spans="2:3" ht="15">
      <c r="B1" s="11" t="s">
        <v>6</v>
      </c>
      <c r="C1" t="s">
        <v>23</v>
      </c>
    </row>
    <row r="2" ht="15.75" thickBot="1"/>
    <row r="3" spans="2:13" ht="46.5" thickBot="1" thickTop="1">
      <c r="B3" s="25" t="s">
        <v>9</v>
      </c>
      <c r="C3" s="26" t="s">
        <v>33</v>
      </c>
      <c r="D3" s="27" t="s">
        <v>20</v>
      </c>
      <c r="E3" s="17"/>
      <c r="F3" s="25" t="s">
        <v>9</v>
      </c>
      <c r="G3" s="26" t="s">
        <v>17</v>
      </c>
      <c r="H3" s="27" t="s">
        <v>20</v>
      </c>
      <c r="I3" s="33"/>
      <c r="J3" s="27" t="s">
        <v>21</v>
      </c>
      <c r="K3" s="19"/>
      <c r="L3" s="23" t="s">
        <v>19</v>
      </c>
      <c r="M3" s="24" t="s">
        <v>18</v>
      </c>
    </row>
    <row r="4" spans="2:13" ht="15.75" thickTop="1">
      <c r="B4" s="57" t="s">
        <v>13</v>
      </c>
      <c r="C4" s="50">
        <v>79.3</v>
      </c>
      <c r="D4" s="14">
        <v>2</v>
      </c>
      <c r="E4" s="15"/>
      <c r="F4" s="52" t="s">
        <v>13</v>
      </c>
      <c r="G4" s="12">
        <v>18.67</v>
      </c>
      <c r="H4" s="14">
        <v>1</v>
      </c>
      <c r="I4" s="34"/>
      <c r="J4" s="56">
        <f aca="true" t="shared" si="0" ref="J4:J13">SUM(D4+H4)</f>
        <v>3</v>
      </c>
      <c r="K4" s="18"/>
      <c r="L4" s="16">
        <v>1</v>
      </c>
      <c r="M4" s="20"/>
    </row>
    <row r="5" spans="2:13" ht="15">
      <c r="B5" s="58" t="s">
        <v>6</v>
      </c>
      <c r="C5" s="50">
        <v>72.5</v>
      </c>
      <c r="D5" s="14">
        <v>1</v>
      </c>
      <c r="E5" s="15"/>
      <c r="F5" s="53" t="s">
        <v>6</v>
      </c>
      <c r="G5" s="12">
        <v>22.51</v>
      </c>
      <c r="H5" s="14">
        <v>3</v>
      </c>
      <c r="I5" s="34"/>
      <c r="J5" s="18">
        <f t="shared" si="0"/>
        <v>4</v>
      </c>
      <c r="K5" s="18"/>
      <c r="L5" s="16">
        <v>2</v>
      </c>
      <c r="M5" s="20"/>
    </row>
    <row r="6" spans="2:13" ht="15">
      <c r="B6" s="58" t="s">
        <v>0</v>
      </c>
      <c r="C6" s="50">
        <v>83.6</v>
      </c>
      <c r="D6" s="14">
        <v>3</v>
      </c>
      <c r="E6" s="15"/>
      <c r="F6" s="53" t="s">
        <v>0</v>
      </c>
      <c r="G6" s="12">
        <v>21.42</v>
      </c>
      <c r="H6" s="14">
        <v>2</v>
      </c>
      <c r="I6" s="34"/>
      <c r="J6" s="18">
        <f t="shared" si="0"/>
        <v>5</v>
      </c>
      <c r="K6" s="18"/>
      <c r="L6" s="16">
        <v>3</v>
      </c>
      <c r="M6" s="20"/>
    </row>
    <row r="7" spans="2:13" ht="15">
      <c r="B7" s="58" t="s">
        <v>3</v>
      </c>
      <c r="C7" s="50">
        <v>103.9</v>
      </c>
      <c r="D7" s="14">
        <v>6</v>
      </c>
      <c r="E7" s="15"/>
      <c r="F7" s="53" t="s">
        <v>3</v>
      </c>
      <c r="G7" s="12">
        <v>22.91</v>
      </c>
      <c r="H7" s="14">
        <v>4</v>
      </c>
      <c r="I7" s="34"/>
      <c r="J7" s="18">
        <f t="shared" si="0"/>
        <v>10</v>
      </c>
      <c r="K7" s="18"/>
      <c r="L7" s="16">
        <v>4</v>
      </c>
      <c r="M7" s="21"/>
    </row>
    <row r="8" spans="2:13" ht="15">
      <c r="B8" s="58" t="s">
        <v>29</v>
      </c>
      <c r="C8" s="50">
        <v>105.5</v>
      </c>
      <c r="D8" s="14">
        <v>7</v>
      </c>
      <c r="E8" s="15"/>
      <c r="F8" s="53" t="s">
        <v>29</v>
      </c>
      <c r="G8" s="12">
        <v>23.42</v>
      </c>
      <c r="H8" s="14">
        <v>5</v>
      </c>
      <c r="I8" s="34"/>
      <c r="J8" s="18">
        <f t="shared" si="0"/>
        <v>12</v>
      </c>
      <c r="K8" s="18"/>
      <c r="L8" s="16">
        <v>5</v>
      </c>
      <c r="M8" s="20" t="s">
        <v>32</v>
      </c>
    </row>
    <row r="9" spans="2:13" ht="15">
      <c r="B9" s="58" t="s">
        <v>4</v>
      </c>
      <c r="C9" s="50">
        <v>86</v>
      </c>
      <c r="D9" s="14">
        <v>4</v>
      </c>
      <c r="E9" s="15"/>
      <c r="F9" s="53" t="s">
        <v>4</v>
      </c>
      <c r="G9" s="12">
        <v>28.12</v>
      </c>
      <c r="H9" s="14">
        <v>8</v>
      </c>
      <c r="I9" s="34"/>
      <c r="J9" s="18">
        <f t="shared" si="0"/>
        <v>12</v>
      </c>
      <c r="K9" s="18"/>
      <c r="L9" s="16">
        <v>6</v>
      </c>
      <c r="M9" s="20" t="s">
        <v>32</v>
      </c>
    </row>
    <row r="10" spans="2:13" ht="15">
      <c r="B10" s="58" t="s">
        <v>30</v>
      </c>
      <c r="C10" s="50">
        <v>99.2</v>
      </c>
      <c r="D10" s="14">
        <v>5</v>
      </c>
      <c r="E10" s="15"/>
      <c r="F10" s="53" t="s">
        <v>30</v>
      </c>
      <c r="G10" s="12">
        <v>33.94</v>
      </c>
      <c r="H10" s="14">
        <v>9</v>
      </c>
      <c r="I10" s="34"/>
      <c r="J10" s="18">
        <f t="shared" si="0"/>
        <v>14</v>
      </c>
      <c r="K10" s="18"/>
      <c r="L10" s="16">
        <v>7</v>
      </c>
      <c r="M10" s="20"/>
    </row>
    <row r="11" spans="2:13" ht="15">
      <c r="B11" s="58" t="s">
        <v>15</v>
      </c>
      <c r="C11" s="50">
        <v>151</v>
      </c>
      <c r="D11" s="14">
        <v>9</v>
      </c>
      <c r="E11" s="15"/>
      <c r="F11" s="53" t="s">
        <v>15</v>
      </c>
      <c r="G11" s="12">
        <v>25.5</v>
      </c>
      <c r="H11" s="14">
        <v>6</v>
      </c>
      <c r="I11" s="34"/>
      <c r="J11" s="18">
        <f t="shared" si="0"/>
        <v>15</v>
      </c>
      <c r="K11" s="18"/>
      <c r="L11" s="16">
        <v>8</v>
      </c>
      <c r="M11" s="20" t="s">
        <v>32</v>
      </c>
    </row>
    <row r="12" spans="2:13" ht="15">
      <c r="B12" s="58" t="s">
        <v>14</v>
      </c>
      <c r="C12" s="50">
        <v>111.6</v>
      </c>
      <c r="D12" s="21">
        <v>8</v>
      </c>
      <c r="E12" s="15"/>
      <c r="F12" s="53" t="s">
        <v>14</v>
      </c>
      <c r="G12" s="12">
        <v>26.9</v>
      </c>
      <c r="H12" s="14">
        <v>7</v>
      </c>
      <c r="I12" s="34"/>
      <c r="J12" s="18">
        <f t="shared" si="0"/>
        <v>15</v>
      </c>
      <c r="K12" s="18"/>
      <c r="L12" s="22">
        <v>9</v>
      </c>
      <c r="M12" s="20" t="s">
        <v>32</v>
      </c>
    </row>
    <row r="13" spans="2:13" ht="15.75" thickBot="1">
      <c r="B13" s="59" t="s">
        <v>2</v>
      </c>
      <c r="C13" s="51" t="s">
        <v>24</v>
      </c>
      <c r="D13" s="41">
        <v>10</v>
      </c>
      <c r="E13" s="15"/>
      <c r="F13" s="54" t="s">
        <v>2</v>
      </c>
      <c r="G13" s="29" t="s">
        <v>24</v>
      </c>
      <c r="H13" s="41">
        <v>10</v>
      </c>
      <c r="I13" s="15"/>
      <c r="J13" s="43">
        <f t="shared" si="0"/>
        <v>20</v>
      </c>
      <c r="K13" s="15"/>
      <c r="L13" s="38">
        <v>10</v>
      </c>
      <c r="M13" s="31"/>
    </row>
    <row r="14" ht="15.75" thickTop="1"/>
    <row r="15" spans="2:3" ht="15">
      <c r="B15" s="11" t="s">
        <v>6</v>
      </c>
      <c r="C15" t="s">
        <v>22</v>
      </c>
    </row>
    <row r="16" ht="15.75" thickBot="1"/>
    <row r="17" spans="1:13" ht="46.5" thickBot="1" thickTop="1">
      <c r="A17" s="36"/>
      <c r="B17" s="35" t="s">
        <v>9</v>
      </c>
      <c r="C17" s="26" t="s">
        <v>33</v>
      </c>
      <c r="D17" s="27" t="s">
        <v>20</v>
      </c>
      <c r="E17" s="17"/>
      <c r="F17" s="25" t="s">
        <v>9</v>
      </c>
      <c r="G17" s="26" t="s">
        <v>17</v>
      </c>
      <c r="H17" s="27" t="s">
        <v>20</v>
      </c>
      <c r="I17" s="33"/>
      <c r="J17" s="27" t="s">
        <v>21</v>
      </c>
      <c r="K17" s="19"/>
      <c r="L17" s="23" t="s">
        <v>19</v>
      </c>
      <c r="M17" s="24" t="s">
        <v>18</v>
      </c>
    </row>
    <row r="18" spans="1:13" ht="15.75" thickTop="1">
      <c r="A18" s="55"/>
      <c r="B18" s="57" t="s">
        <v>5</v>
      </c>
      <c r="C18" s="50">
        <v>65.4</v>
      </c>
      <c r="D18" s="14">
        <v>2</v>
      </c>
      <c r="E18" s="15"/>
      <c r="F18" s="57" t="s">
        <v>5</v>
      </c>
      <c r="G18" s="12">
        <v>17.36</v>
      </c>
      <c r="H18" s="14">
        <v>1</v>
      </c>
      <c r="I18" s="34"/>
      <c r="J18" s="56">
        <f aca="true" t="shared" si="1" ref="J18:J28">SUM(D18+H18)</f>
        <v>3</v>
      </c>
      <c r="K18" s="18"/>
      <c r="L18" s="16">
        <v>1</v>
      </c>
      <c r="M18" s="20"/>
    </row>
    <row r="19" spans="1:13" ht="15">
      <c r="A19" s="55"/>
      <c r="B19" s="58" t="s">
        <v>4</v>
      </c>
      <c r="C19" s="50">
        <v>61.2</v>
      </c>
      <c r="D19" s="14">
        <v>1</v>
      </c>
      <c r="E19" s="15"/>
      <c r="F19" s="58" t="s">
        <v>4</v>
      </c>
      <c r="G19" s="12">
        <v>20.66</v>
      </c>
      <c r="H19" s="14">
        <v>4</v>
      </c>
      <c r="I19" s="34"/>
      <c r="J19" s="18">
        <f t="shared" si="1"/>
        <v>5</v>
      </c>
      <c r="K19" s="18"/>
      <c r="L19" s="16">
        <v>2</v>
      </c>
      <c r="M19" s="20"/>
    </row>
    <row r="20" spans="1:13" ht="15">
      <c r="A20" s="55"/>
      <c r="B20" s="58" t="s">
        <v>0</v>
      </c>
      <c r="C20" s="50">
        <v>71.5</v>
      </c>
      <c r="D20" s="14">
        <v>4</v>
      </c>
      <c r="E20" s="15"/>
      <c r="F20" s="58" t="s">
        <v>0</v>
      </c>
      <c r="G20" s="12">
        <v>17.47</v>
      </c>
      <c r="H20" s="14">
        <v>2</v>
      </c>
      <c r="I20" s="34"/>
      <c r="J20" s="18">
        <f t="shared" si="1"/>
        <v>6</v>
      </c>
      <c r="K20" s="18"/>
      <c r="L20" s="16">
        <v>3</v>
      </c>
      <c r="M20" s="20"/>
    </row>
    <row r="21" spans="1:13" ht="15">
      <c r="A21" s="55"/>
      <c r="B21" s="58" t="s">
        <v>13</v>
      </c>
      <c r="C21" s="50">
        <v>75.1</v>
      </c>
      <c r="D21" s="14">
        <v>5</v>
      </c>
      <c r="E21" s="15"/>
      <c r="F21" s="58" t="s">
        <v>13</v>
      </c>
      <c r="G21" s="12">
        <v>19.6</v>
      </c>
      <c r="H21" s="14">
        <v>3</v>
      </c>
      <c r="I21" s="34"/>
      <c r="J21" s="18">
        <f t="shared" si="1"/>
        <v>8</v>
      </c>
      <c r="K21" s="18"/>
      <c r="L21" s="16">
        <v>4</v>
      </c>
      <c r="M21" s="20"/>
    </row>
    <row r="22" spans="1:13" ht="15">
      <c r="A22" s="55"/>
      <c r="B22" s="58" t="s">
        <v>6</v>
      </c>
      <c r="C22" s="50">
        <v>67</v>
      </c>
      <c r="D22" s="14">
        <v>3</v>
      </c>
      <c r="E22" s="15"/>
      <c r="F22" s="58" t="s">
        <v>6</v>
      </c>
      <c r="G22" s="12">
        <v>25.33</v>
      </c>
      <c r="H22" s="14">
        <v>6</v>
      </c>
      <c r="I22" s="34"/>
      <c r="J22" s="18">
        <f t="shared" si="1"/>
        <v>9</v>
      </c>
      <c r="K22" s="18"/>
      <c r="L22" s="16">
        <v>5</v>
      </c>
      <c r="M22" s="20"/>
    </row>
    <row r="23" spans="1:13" ht="15">
      <c r="A23" s="55"/>
      <c r="B23" s="58" t="s">
        <v>8</v>
      </c>
      <c r="C23" s="50">
        <v>96</v>
      </c>
      <c r="D23" s="14">
        <v>9</v>
      </c>
      <c r="E23" s="15"/>
      <c r="F23" s="58" t="s">
        <v>8</v>
      </c>
      <c r="G23" s="12">
        <v>23.2</v>
      </c>
      <c r="H23" s="14">
        <v>5</v>
      </c>
      <c r="I23" s="34"/>
      <c r="J23" s="18">
        <f t="shared" si="1"/>
        <v>14</v>
      </c>
      <c r="K23" s="18"/>
      <c r="L23" s="16">
        <v>6</v>
      </c>
      <c r="M23" s="20" t="s">
        <v>32</v>
      </c>
    </row>
    <row r="24" spans="1:13" ht="15">
      <c r="A24" s="55"/>
      <c r="B24" s="58" t="s">
        <v>7</v>
      </c>
      <c r="C24" s="50">
        <v>78.4</v>
      </c>
      <c r="D24" s="14">
        <v>7</v>
      </c>
      <c r="E24" s="15"/>
      <c r="F24" s="58" t="s">
        <v>7</v>
      </c>
      <c r="G24" s="12">
        <v>25.54</v>
      </c>
      <c r="H24" s="14">
        <v>7</v>
      </c>
      <c r="I24" s="34"/>
      <c r="J24" s="18">
        <f t="shared" si="1"/>
        <v>14</v>
      </c>
      <c r="K24" s="18"/>
      <c r="L24" s="16">
        <v>7</v>
      </c>
      <c r="M24" s="20" t="s">
        <v>32</v>
      </c>
    </row>
    <row r="25" spans="1:13" ht="15">
      <c r="A25" s="55"/>
      <c r="B25" s="58" t="s">
        <v>3</v>
      </c>
      <c r="C25" s="50">
        <v>76.8</v>
      </c>
      <c r="D25" s="14">
        <v>6</v>
      </c>
      <c r="E25" s="15"/>
      <c r="F25" s="58" t="s">
        <v>3</v>
      </c>
      <c r="G25" s="12" t="s">
        <v>24</v>
      </c>
      <c r="H25" s="14">
        <v>9</v>
      </c>
      <c r="I25" s="34"/>
      <c r="J25" s="18">
        <f t="shared" si="1"/>
        <v>15</v>
      </c>
      <c r="K25" s="18"/>
      <c r="L25" s="16">
        <v>8</v>
      </c>
      <c r="M25" s="20"/>
    </row>
    <row r="26" spans="1:13" ht="15">
      <c r="A26" s="55"/>
      <c r="B26" s="58" t="s">
        <v>31</v>
      </c>
      <c r="C26" s="50">
        <v>80</v>
      </c>
      <c r="D26" s="14">
        <v>8</v>
      </c>
      <c r="E26" s="15"/>
      <c r="F26" s="58" t="s">
        <v>31</v>
      </c>
      <c r="G26" s="12">
        <v>72.5</v>
      </c>
      <c r="H26" s="14">
        <v>8</v>
      </c>
      <c r="I26" s="34"/>
      <c r="J26" s="18">
        <f t="shared" si="1"/>
        <v>16</v>
      </c>
      <c r="K26" s="18"/>
      <c r="L26" s="16">
        <v>9</v>
      </c>
      <c r="M26" s="20"/>
    </row>
    <row r="27" spans="1:13" ht="15">
      <c r="A27" s="55"/>
      <c r="B27" s="58" t="s">
        <v>2</v>
      </c>
      <c r="C27" s="50" t="s">
        <v>24</v>
      </c>
      <c r="D27" s="14">
        <v>10</v>
      </c>
      <c r="E27" s="15"/>
      <c r="F27" s="58" t="s">
        <v>2</v>
      </c>
      <c r="G27" s="12" t="s">
        <v>24</v>
      </c>
      <c r="H27" s="14">
        <v>9</v>
      </c>
      <c r="I27" s="34"/>
      <c r="J27" s="18">
        <f t="shared" si="1"/>
        <v>19</v>
      </c>
      <c r="K27" s="18"/>
      <c r="L27" s="16">
        <v>11</v>
      </c>
      <c r="M27" s="20" t="s">
        <v>25</v>
      </c>
    </row>
    <row r="28" spans="1:13" ht="15.75" thickBot="1">
      <c r="A28" s="55"/>
      <c r="B28" s="59" t="s">
        <v>1</v>
      </c>
      <c r="C28" s="51" t="s">
        <v>24</v>
      </c>
      <c r="D28" s="30">
        <v>10</v>
      </c>
      <c r="E28" s="15"/>
      <c r="F28" s="59" t="s">
        <v>1</v>
      </c>
      <c r="G28" s="29" t="s">
        <v>24</v>
      </c>
      <c r="H28" s="32">
        <v>9</v>
      </c>
      <c r="I28" s="34"/>
      <c r="J28" s="43">
        <f t="shared" si="1"/>
        <v>19</v>
      </c>
      <c r="K28" s="18"/>
      <c r="L28" s="28">
        <v>11</v>
      </c>
      <c r="M28" s="31" t="s">
        <v>25</v>
      </c>
    </row>
    <row r="29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.140625" style="0" customWidth="1"/>
    <col min="2" max="2" width="11.57421875" style="0" customWidth="1"/>
    <col min="4" max="4" width="9.140625" style="0" customWidth="1"/>
    <col min="5" max="5" width="2.140625" style="0" customWidth="1"/>
    <col min="6" max="6" width="11.421875" style="0" customWidth="1"/>
    <col min="9" max="9" width="2.140625" style="0" customWidth="1"/>
    <col min="10" max="10" width="9.140625" style="0" customWidth="1"/>
    <col min="11" max="11" width="2.140625" style="0" customWidth="1"/>
    <col min="12" max="12" width="9.140625" style="0" customWidth="1"/>
    <col min="13" max="13" width="11.421875" style="0" customWidth="1"/>
  </cols>
  <sheetData>
    <row r="1" spans="2:3" ht="15">
      <c r="B1" s="11" t="s">
        <v>0</v>
      </c>
      <c r="C1" t="s">
        <v>23</v>
      </c>
    </row>
    <row r="2" ht="15.75" thickBot="1"/>
    <row r="3" spans="2:14" ht="46.5" thickBot="1" thickTop="1">
      <c r="B3" s="25" t="s">
        <v>9</v>
      </c>
      <c r="C3" s="26" t="s">
        <v>10</v>
      </c>
      <c r="D3" s="27" t="s">
        <v>20</v>
      </c>
      <c r="E3" s="17"/>
      <c r="F3" s="25" t="s">
        <v>9</v>
      </c>
      <c r="G3" s="26" t="s">
        <v>17</v>
      </c>
      <c r="H3" s="27" t="s">
        <v>20</v>
      </c>
      <c r="I3" s="33"/>
      <c r="J3" s="27" t="s">
        <v>21</v>
      </c>
      <c r="K3" s="19"/>
      <c r="L3" s="23" t="s">
        <v>19</v>
      </c>
      <c r="M3" s="24" t="s">
        <v>18</v>
      </c>
      <c r="N3" s="39"/>
    </row>
    <row r="4" spans="2:14" ht="15.75" thickTop="1">
      <c r="B4" s="57" t="s">
        <v>13</v>
      </c>
      <c r="C4" s="50">
        <v>1.48</v>
      </c>
      <c r="D4" s="14">
        <v>1</v>
      </c>
      <c r="E4" s="15"/>
      <c r="F4" s="52" t="s">
        <v>13</v>
      </c>
      <c r="G4" s="12">
        <v>25.32</v>
      </c>
      <c r="H4" s="14">
        <v>2</v>
      </c>
      <c r="I4" s="34"/>
      <c r="J4" s="56">
        <f aca="true" t="shared" si="0" ref="J4:J13">SUM(D4+H4)</f>
        <v>3</v>
      </c>
      <c r="K4" s="18"/>
      <c r="L4" s="16">
        <v>1</v>
      </c>
      <c r="M4" s="20"/>
      <c r="N4" s="39"/>
    </row>
    <row r="5" spans="2:14" ht="15">
      <c r="B5" s="58" t="s">
        <v>4</v>
      </c>
      <c r="C5" s="50">
        <v>1.55</v>
      </c>
      <c r="D5" s="14">
        <v>3</v>
      </c>
      <c r="E5" s="15"/>
      <c r="F5" s="53" t="s">
        <v>4</v>
      </c>
      <c r="G5" s="12">
        <v>20.51</v>
      </c>
      <c r="H5" s="14">
        <v>1</v>
      </c>
      <c r="I5" s="15"/>
      <c r="J5" s="18">
        <f t="shared" si="0"/>
        <v>4</v>
      </c>
      <c r="K5" s="18"/>
      <c r="L5" s="16">
        <v>2</v>
      </c>
      <c r="M5" s="20"/>
      <c r="N5" s="39"/>
    </row>
    <row r="6" spans="2:14" ht="15">
      <c r="B6" s="58" t="s">
        <v>14</v>
      </c>
      <c r="C6" s="50">
        <v>1.54</v>
      </c>
      <c r="D6" s="14">
        <v>2</v>
      </c>
      <c r="E6" s="15"/>
      <c r="F6" s="53" t="s">
        <v>14</v>
      </c>
      <c r="G6" s="12">
        <v>36.44</v>
      </c>
      <c r="H6" s="14">
        <v>6</v>
      </c>
      <c r="I6" s="34"/>
      <c r="J6" s="18">
        <f t="shared" si="0"/>
        <v>8</v>
      </c>
      <c r="K6" s="18"/>
      <c r="L6" s="16">
        <v>3</v>
      </c>
      <c r="M6" s="20"/>
      <c r="N6" s="39"/>
    </row>
    <row r="7" spans="2:14" ht="15">
      <c r="B7" s="58" t="s">
        <v>3</v>
      </c>
      <c r="C7" s="50">
        <v>2.07</v>
      </c>
      <c r="D7" s="14">
        <v>6</v>
      </c>
      <c r="E7" s="15"/>
      <c r="F7" s="53" t="s">
        <v>3</v>
      </c>
      <c r="G7" s="12">
        <v>33.4</v>
      </c>
      <c r="H7" s="14">
        <v>5</v>
      </c>
      <c r="I7" s="34"/>
      <c r="J7" s="18">
        <f t="shared" si="0"/>
        <v>11</v>
      </c>
      <c r="K7" s="18"/>
      <c r="L7" s="16">
        <v>4</v>
      </c>
      <c r="M7" s="21"/>
      <c r="N7" s="39"/>
    </row>
    <row r="8" spans="2:14" ht="15">
      <c r="B8" s="58" t="s">
        <v>15</v>
      </c>
      <c r="C8" s="50">
        <v>2.19</v>
      </c>
      <c r="D8" s="14">
        <v>9</v>
      </c>
      <c r="E8" s="15"/>
      <c r="F8" s="53" t="s">
        <v>15</v>
      </c>
      <c r="G8" s="12">
        <v>27.48</v>
      </c>
      <c r="H8" s="14">
        <v>3</v>
      </c>
      <c r="I8" s="34"/>
      <c r="J8" s="18">
        <f t="shared" si="0"/>
        <v>12</v>
      </c>
      <c r="K8" s="18"/>
      <c r="L8" s="16">
        <v>5</v>
      </c>
      <c r="M8" s="20" t="s">
        <v>32</v>
      </c>
      <c r="N8" s="39"/>
    </row>
    <row r="9" spans="2:14" ht="15">
      <c r="B9" s="58" t="s">
        <v>0</v>
      </c>
      <c r="C9" s="50">
        <v>2.16</v>
      </c>
      <c r="D9" s="14">
        <v>8</v>
      </c>
      <c r="E9" s="15"/>
      <c r="F9" s="53" t="s">
        <v>0</v>
      </c>
      <c r="G9" s="12">
        <v>28.06</v>
      </c>
      <c r="H9" s="14">
        <v>4</v>
      </c>
      <c r="I9" s="34"/>
      <c r="J9" s="18">
        <f t="shared" si="0"/>
        <v>12</v>
      </c>
      <c r="K9" s="18"/>
      <c r="L9" s="16">
        <v>6</v>
      </c>
      <c r="M9" s="20" t="s">
        <v>32</v>
      </c>
      <c r="N9" s="39"/>
    </row>
    <row r="10" spans="2:14" ht="15">
      <c r="B10" s="58" t="s">
        <v>30</v>
      </c>
      <c r="C10" s="50">
        <v>2</v>
      </c>
      <c r="D10" s="14">
        <v>5</v>
      </c>
      <c r="E10" s="15"/>
      <c r="F10" s="53" t="s">
        <v>30</v>
      </c>
      <c r="G10" s="12">
        <v>36.8</v>
      </c>
      <c r="H10" s="14">
        <v>7</v>
      </c>
      <c r="I10" s="34"/>
      <c r="J10" s="18">
        <f t="shared" si="0"/>
        <v>12</v>
      </c>
      <c r="K10" s="18"/>
      <c r="L10" s="16">
        <v>7</v>
      </c>
      <c r="M10" s="20" t="s">
        <v>32</v>
      </c>
      <c r="N10" s="39"/>
    </row>
    <row r="11" spans="2:14" ht="15">
      <c r="B11" s="58" t="s">
        <v>6</v>
      </c>
      <c r="C11" s="50">
        <v>1.56</v>
      </c>
      <c r="D11" s="14">
        <v>4</v>
      </c>
      <c r="E11" s="15"/>
      <c r="F11" s="53" t="s">
        <v>6</v>
      </c>
      <c r="G11" s="12">
        <v>45</v>
      </c>
      <c r="H11" s="14">
        <v>9</v>
      </c>
      <c r="I11" s="34"/>
      <c r="J11" s="18">
        <f t="shared" si="0"/>
        <v>13</v>
      </c>
      <c r="K11" s="18"/>
      <c r="L11" s="16">
        <v>8</v>
      </c>
      <c r="M11" s="20"/>
      <c r="N11" s="39"/>
    </row>
    <row r="12" spans="2:14" ht="15">
      <c r="B12" s="58" t="s">
        <v>2</v>
      </c>
      <c r="C12" s="50">
        <v>2.11</v>
      </c>
      <c r="D12" s="21">
        <v>7</v>
      </c>
      <c r="E12" s="15"/>
      <c r="F12" s="53" t="s">
        <v>2</v>
      </c>
      <c r="G12" s="12">
        <v>40.57</v>
      </c>
      <c r="H12" s="14">
        <v>8</v>
      </c>
      <c r="I12" s="34"/>
      <c r="J12" s="18">
        <f t="shared" si="0"/>
        <v>15</v>
      </c>
      <c r="K12" s="18"/>
      <c r="L12" s="22">
        <v>9</v>
      </c>
      <c r="M12" s="20"/>
      <c r="N12" s="39"/>
    </row>
    <row r="13" spans="2:14" ht="15.75" thickBot="1">
      <c r="B13" s="59" t="s">
        <v>29</v>
      </c>
      <c r="C13" s="51" t="s">
        <v>24</v>
      </c>
      <c r="D13" s="41">
        <v>10</v>
      </c>
      <c r="E13" s="15"/>
      <c r="F13" s="54" t="s">
        <v>29</v>
      </c>
      <c r="G13" s="29" t="s">
        <v>24</v>
      </c>
      <c r="H13" s="41">
        <v>10</v>
      </c>
      <c r="I13" s="34"/>
      <c r="J13" s="43">
        <f t="shared" si="0"/>
        <v>20</v>
      </c>
      <c r="K13" s="15"/>
      <c r="L13" s="38">
        <v>10</v>
      </c>
      <c r="M13" s="37"/>
      <c r="N13" s="39"/>
    </row>
    <row r="14" ht="15.75" thickTop="1"/>
    <row r="15" spans="2:3" ht="15">
      <c r="B15" s="11" t="s">
        <v>0</v>
      </c>
      <c r="C15" t="s">
        <v>22</v>
      </c>
    </row>
    <row r="16" ht="15.75" thickBot="1"/>
    <row r="17" spans="1:14" s="11" customFormat="1" ht="32.25" customHeight="1" thickBot="1" thickTop="1">
      <c r="A17" s="36"/>
      <c r="B17" s="35" t="s">
        <v>9</v>
      </c>
      <c r="C17" s="26" t="s">
        <v>10</v>
      </c>
      <c r="D17" s="27" t="s">
        <v>20</v>
      </c>
      <c r="E17" s="17"/>
      <c r="F17" s="25" t="s">
        <v>9</v>
      </c>
      <c r="G17" s="26" t="s">
        <v>17</v>
      </c>
      <c r="H17" s="27" t="s">
        <v>20</v>
      </c>
      <c r="I17" s="33"/>
      <c r="J17" s="27" t="s">
        <v>21</v>
      </c>
      <c r="K17" s="19"/>
      <c r="L17" s="23" t="s">
        <v>19</v>
      </c>
      <c r="M17" s="24" t="s">
        <v>18</v>
      </c>
      <c r="N17" s="40"/>
    </row>
    <row r="18" spans="1:14" ht="15.75" thickTop="1">
      <c r="A18" s="55"/>
      <c r="B18" s="57" t="s">
        <v>4</v>
      </c>
      <c r="C18" s="50">
        <v>1.26</v>
      </c>
      <c r="D18" s="14">
        <v>1</v>
      </c>
      <c r="E18" s="15"/>
      <c r="F18" s="57" t="s">
        <v>4</v>
      </c>
      <c r="G18" s="12">
        <v>16.83</v>
      </c>
      <c r="H18" s="14">
        <v>1</v>
      </c>
      <c r="I18" s="34"/>
      <c r="J18" s="56">
        <f aca="true" t="shared" si="1" ref="J18:J28">SUM(D18+H18)</f>
        <v>2</v>
      </c>
      <c r="K18" s="18"/>
      <c r="L18" s="16">
        <v>1</v>
      </c>
      <c r="M18" s="20"/>
      <c r="N18" s="39"/>
    </row>
    <row r="19" spans="1:14" ht="15">
      <c r="A19" s="55"/>
      <c r="B19" s="58" t="s">
        <v>6</v>
      </c>
      <c r="C19" s="50">
        <v>1.32</v>
      </c>
      <c r="D19" s="14">
        <v>3</v>
      </c>
      <c r="E19" s="15"/>
      <c r="F19" s="58" t="s">
        <v>6</v>
      </c>
      <c r="G19" s="12">
        <v>19.35</v>
      </c>
      <c r="H19" s="14">
        <v>2</v>
      </c>
      <c r="I19" s="34"/>
      <c r="J19" s="18">
        <f t="shared" si="1"/>
        <v>5</v>
      </c>
      <c r="K19" s="18"/>
      <c r="L19" s="16">
        <v>2</v>
      </c>
      <c r="M19" s="20"/>
      <c r="N19" s="39"/>
    </row>
    <row r="20" spans="1:14" ht="15">
      <c r="A20" s="55"/>
      <c r="B20" s="58" t="s">
        <v>8</v>
      </c>
      <c r="C20" s="50">
        <v>1.36</v>
      </c>
      <c r="D20" s="14">
        <v>4</v>
      </c>
      <c r="E20" s="15"/>
      <c r="F20" s="58" t="s">
        <v>8</v>
      </c>
      <c r="G20" s="12">
        <v>20.04</v>
      </c>
      <c r="H20" s="14">
        <v>4</v>
      </c>
      <c r="I20" s="34"/>
      <c r="J20" s="18">
        <f t="shared" si="1"/>
        <v>8</v>
      </c>
      <c r="K20" s="18"/>
      <c r="L20" s="16">
        <v>3</v>
      </c>
      <c r="M20" s="20" t="s">
        <v>32</v>
      </c>
      <c r="N20" s="39"/>
    </row>
    <row r="21" spans="1:14" ht="15">
      <c r="A21" s="55"/>
      <c r="B21" s="58" t="s">
        <v>0</v>
      </c>
      <c r="C21" s="50">
        <v>1.28</v>
      </c>
      <c r="D21" s="14">
        <v>2</v>
      </c>
      <c r="E21" s="15"/>
      <c r="F21" s="58" t="s">
        <v>0</v>
      </c>
      <c r="G21" s="12">
        <v>23.78</v>
      </c>
      <c r="H21" s="14">
        <v>6</v>
      </c>
      <c r="I21" s="34"/>
      <c r="J21" s="18">
        <f t="shared" si="1"/>
        <v>8</v>
      </c>
      <c r="K21" s="18"/>
      <c r="L21" s="16">
        <v>4</v>
      </c>
      <c r="M21" s="20" t="s">
        <v>32</v>
      </c>
      <c r="N21" s="39"/>
    </row>
    <row r="22" spans="1:14" ht="15">
      <c r="A22" s="55"/>
      <c r="B22" s="58" t="s">
        <v>2</v>
      </c>
      <c r="C22" s="50">
        <v>1.39</v>
      </c>
      <c r="D22" s="14">
        <v>6</v>
      </c>
      <c r="E22" s="15"/>
      <c r="F22" s="58" t="s">
        <v>2</v>
      </c>
      <c r="G22" s="12">
        <v>20.01</v>
      </c>
      <c r="H22" s="14">
        <v>3</v>
      </c>
      <c r="I22" s="34"/>
      <c r="J22" s="18">
        <f t="shared" si="1"/>
        <v>9</v>
      </c>
      <c r="K22" s="18"/>
      <c r="L22" s="16">
        <v>5</v>
      </c>
      <c r="M22" s="20"/>
      <c r="N22" s="39"/>
    </row>
    <row r="23" spans="1:14" ht="15">
      <c r="A23" s="55"/>
      <c r="B23" s="58" t="s">
        <v>13</v>
      </c>
      <c r="C23" s="50">
        <v>1.44</v>
      </c>
      <c r="D23" s="14">
        <v>8</v>
      </c>
      <c r="E23" s="15"/>
      <c r="F23" s="58" t="s">
        <v>13</v>
      </c>
      <c r="G23" s="12">
        <v>21.34</v>
      </c>
      <c r="H23" s="14">
        <v>5</v>
      </c>
      <c r="I23" s="34"/>
      <c r="J23" s="18">
        <f t="shared" si="1"/>
        <v>13</v>
      </c>
      <c r="K23" s="18"/>
      <c r="L23" s="16">
        <v>6</v>
      </c>
      <c r="M23" s="21"/>
      <c r="N23" s="39"/>
    </row>
    <row r="24" spans="1:14" ht="15">
      <c r="A24" s="55"/>
      <c r="B24" s="58" t="s">
        <v>3</v>
      </c>
      <c r="C24" s="50">
        <v>1.37</v>
      </c>
      <c r="D24" s="14">
        <v>5</v>
      </c>
      <c r="E24" s="15"/>
      <c r="F24" s="58" t="s">
        <v>3</v>
      </c>
      <c r="G24" s="12" t="s">
        <v>24</v>
      </c>
      <c r="H24" s="14">
        <v>10</v>
      </c>
      <c r="I24" s="34"/>
      <c r="J24" s="18">
        <f t="shared" si="1"/>
        <v>15</v>
      </c>
      <c r="K24" s="18"/>
      <c r="L24" s="16">
        <v>8</v>
      </c>
      <c r="M24" s="20" t="s">
        <v>32</v>
      </c>
      <c r="N24" s="39"/>
    </row>
    <row r="25" spans="1:14" ht="15">
      <c r="A25" s="55"/>
      <c r="B25" s="58" t="s">
        <v>5</v>
      </c>
      <c r="C25" s="50">
        <v>1.43</v>
      </c>
      <c r="D25" s="14">
        <v>7</v>
      </c>
      <c r="E25" s="15"/>
      <c r="F25" s="58" t="s">
        <v>5</v>
      </c>
      <c r="G25" s="12">
        <v>28.83</v>
      </c>
      <c r="H25" s="14">
        <v>8</v>
      </c>
      <c r="I25" s="34"/>
      <c r="J25" s="18">
        <f t="shared" si="1"/>
        <v>15</v>
      </c>
      <c r="K25" s="18"/>
      <c r="L25" s="16">
        <v>7</v>
      </c>
      <c r="M25" s="20" t="s">
        <v>32</v>
      </c>
      <c r="N25" s="39"/>
    </row>
    <row r="26" spans="1:14" ht="15">
      <c r="A26" s="55"/>
      <c r="B26" s="58" t="s">
        <v>31</v>
      </c>
      <c r="C26" s="50">
        <v>1.52</v>
      </c>
      <c r="D26" s="14">
        <v>11</v>
      </c>
      <c r="E26" s="15"/>
      <c r="F26" s="58" t="s">
        <v>31</v>
      </c>
      <c r="G26" s="12">
        <v>26.16</v>
      </c>
      <c r="H26" s="14">
        <v>7</v>
      </c>
      <c r="I26" s="34"/>
      <c r="J26" s="18">
        <f t="shared" si="1"/>
        <v>18</v>
      </c>
      <c r="K26" s="18"/>
      <c r="L26" s="16">
        <v>9</v>
      </c>
      <c r="M26" s="20"/>
      <c r="N26" s="39"/>
    </row>
    <row r="27" spans="1:14" ht="15">
      <c r="A27" s="55"/>
      <c r="B27" s="58" t="s">
        <v>7</v>
      </c>
      <c r="C27" s="50">
        <v>1.47</v>
      </c>
      <c r="D27" s="14">
        <v>9</v>
      </c>
      <c r="E27" s="15"/>
      <c r="F27" s="58" t="s">
        <v>7</v>
      </c>
      <c r="G27" s="12" t="s">
        <v>24</v>
      </c>
      <c r="H27" s="14">
        <v>10</v>
      </c>
      <c r="I27" s="34"/>
      <c r="J27" s="18">
        <f t="shared" si="1"/>
        <v>19</v>
      </c>
      <c r="K27" s="18"/>
      <c r="L27" s="16">
        <v>11</v>
      </c>
      <c r="M27" s="20" t="s">
        <v>32</v>
      </c>
      <c r="N27" s="39"/>
    </row>
    <row r="28" spans="1:14" ht="15.75" thickBot="1">
      <c r="A28" s="55"/>
      <c r="B28" s="59" t="s">
        <v>1</v>
      </c>
      <c r="C28" s="51">
        <v>1.48</v>
      </c>
      <c r="D28" s="30">
        <v>10</v>
      </c>
      <c r="E28" s="15"/>
      <c r="F28" s="59" t="s">
        <v>1</v>
      </c>
      <c r="G28" s="29">
        <v>43.84</v>
      </c>
      <c r="H28" s="32">
        <v>9</v>
      </c>
      <c r="I28" s="34"/>
      <c r="J28" s="43">
        <f t="shared" si="1"/>
        <v>19</v>
      </c>
      <c r="K28" s="18"/>
      <c r="L28" s="28">
        <v>10</v>
      </c>
      <c r="M28" s="31" t="s">
        <v>32</v>
      </c>
      <c r="N28" s="39"/>
    </row>
    <row r="29" ht="15.75" thickTop="1"/>
  </sheetData>
  <sheetProtection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3.8515625" style="0" customWidth="1"/>
    <col min="2" max="2" width="14.28125" style="0" customWidth="1"/>
    <col min="5" max="5" width="10.57421875" style="0" customWidth="1"/>
  </cols>
  <sheetData>
    <row r="1" spans="2:3" ht="15">
      <c r="B1" s="11" t="s">
        <v>4</v>
      </c>
      <c r="C1" t="s">
        <v>23</v>
      </c>
    </row>
    <row r="2" ht="15.75" thickBot="1"/>
    <row r="3" spans="2:6" ht="31.5" thickBot="1" thickTop="1">
      <c r="B3" s="25" t="s">
        <v>9</v>
      </c>
      <c r="C3" s="26" t="s">
        <v>17</v>
      </c>
      <c r="D3" s="19"/>
      <c r="E3" s="23" t="s">
        <v>19</v>
      </c>
      <c r="F3" s="24" t="s">
        <v>18</v>
      </c>
    </row>
    <row r="4" spans="2:6" ht="15.75" thickTop="1">
      <c r="B4" s="57" t="s">
        <v>14</v>
      </c>
      <c r="C4" s="50">
        <v>20.155</v>
      </c>
      <c r="D4" s="18"/>
      <c r="E4" s="16">
        <v>1</v>
      </c>
      <c r="F4" s="20"/>
    </row>
    <row r="5" spans="2:6" ht="15">
      <c r="B5" s="58" t="s">
        <v>3</v>
      </c>
      <c r="C5" s="50">
        <v>20.471</v>
      </c>
      <c r="D5" s="18"/>
      <c r="E5" s="16">
        <v>2</v>
      </c>
      <c r="F5" s="20"/>
    </row>
    <row r="6" spans="2:6" ht="15">
      <c r="B6" s="58" t="s">
        <v>0</v>
      </c>
      <c r="C6" s="50">
        <v>23.215</v>
      </c>
      <c r="D6" s="18"/>
      <c r="E6" s="16">
        <v>3</v>
      </c>
      <c r="F6" s="20"/>
    </row>
    <row r="7" spans="2:6" ht="15">
      <c r="B7" s="58" t="s">
        <v>13</v>
      </c>
      <c r="C7" s="50">
        <v>23.511</v>
      </c>
      <c r="D7" s="18"/>
      <c r="E7" s="16">
        <v>4</v>
      </c>
      <c r="F7" s="21"/>
    </row>
    <row r="8" spans="2:6" ht="15">
      <c r="B8" s="58" t="s">
        <v>4</v>
      </c>
      <c r="C8" s="50">
        <v>23.662</v>
      </c>
      <c r="D8" s="18"/>
      <c r="E8" s="16">
        <v>5</v>
      </c>
      <c r="F8" s="20"/>
    </row>
    <row r="9" spans="2:6" ht="15">
      <c r="B9" s="58" t="s">
        <v>2</v>
      </c>
      <c r="C9" s="50">
        <v>25.058</v>
      </c>
      <c r="D9" s="18"/>
      <c r="E9" s="16">
        <v>6</v>
      </c>
      <c r="F9" s="20"/>
    </row>
    <row r="10" spans="2:6" ht="15">
      <c r="B10" s="58" t="s">
        <v>30</v>
      </c>
      <c r="C10" s="50">
        <v>26.875</v>
      </c>
      <c r="D10" s="18"/>
      <c r="E10" s="16">
        <v>7</v>
      </c>
      <c r="F10" s="20"/>
    </row>
    <row r="11" spans="2:6" ht="15">
      <c r="B11" s="58" t="s">
        <v>6</v>
      </c>
      <c r="C11" s="50">
        <v>27.175</v>
      </c>
      <c r="D11" s="18"/>
      <c r="E11" s="16">
        <v>8</v>
      </c>
      <c r="F11" s="20"/>
    </row>
    <row r="12" spans="2:6" ht="15">
      <c r="B12" s="58" t="s">
        <v>15</v>
      </c>
      <c r="C12" s="50">
        <v>33.431</v>
      </c>
      <c r="D12" s="18"/>
      <c r="E12" s="22">
        <v>9</v>
      </c>
      <c r="F12" s="20"/>
    </row>
    <row r="13" spans="2:6" ht="15.75" thickBot="1">
      <c r="B13" s="59" t="s">
        <v>29</v>
      </c>
      <c r="C13" s="51" t="s">
        <v>24</v>
      </c>
      <c r="D13" s="15"/>
      <c r="E13" s="38">
        <v>10</v>
      </c>
      <c r="F13" s="31"/>
    </row>
    <row r="14" ht="15.75" thickTop="1"/>
    <row r="15" spans="2:3" ht="15">
      <c r="B15" s="11" t="s">
        <v>4</v>
      </c>
      <c r="C15" t="s">
        <v>22</v>
      </c>
    </row>
    <row r="16" ht="15.75" thickBot="1"/>
    <row r="17" spans="1:6" ht="31.5" thickBot="1" thickTop="1">
      <c r="A17" s="36"/>
      <c r="B17" s="35" t="s">
        <v>9</v>
      </c>
      <c r="C17" s="26" t="s">
        <v>17</v>
      </c>
      <c r="D17" s="19"/>
      <c r="E17" s="23" t="s">
        <v>19</v>
      </c>
      <c r="F17" s="24" t="s">
        <v>18</v>
      </c>
    </row>
    <row r="18" spans="1:6" ht="15.75" thickTop="1">
      <c r="A18" s="55"/>
      <c r="B18" s="57" t="s">
        <v>4</v>
      </c>
      <c r="C18" s="50">
        <v>13.927</v>
      </c>
      <c r="D18" s="18"/>
      <c r="E18" s="16">
        <v>1</v>
      </c>
      <c r="F18" s="20"/>
    </row>
    <row r="19" spans="1:6" ht="15">
      <c r="A19" s="55"/>
      <c r="B19" s="58" t="s">
        <v>3</v>
      </c>
      <c r="C19" s="50">
        <v>17.395</v>
      </c>
      <c r="D19" s="18"/>
      <c r="E19" s="16">
        <v>2</v>
      </c>
      <c r="F19" s="20"/>
    </row>
    <row r="20" spans="1:6" ht="15">
      <c r="A20" s="55"/>
      <c r="B20" s="58" t="s">
        <v>6</v>
      </c>
      <c r="C20" s="50">
        <v>19.482</v>
      </c>
      <c r="D20" s="18"/>
      <c r="E20" s="16">
        <v>3</v>
      </c>
      <c r="F20" s="20"/>
    </row>
    <row r="21" spans="1:6" ht="15">
      <c r="A21" s="55"/>
      <c r="B21" s="58" t="s">
        <v>8</v>
      </c>
      <c r="C21" s="50">
        <v>21.196</v>
      </c>
      <c r="D21" s="18"/>
      <c r="E21" s="16">
        <v>4</v>
      </c>
      <c r="F21" s="20"/>
    </row>
    <row r="22" spans="1:6" ht="15">
      <c r="A22" s="55"/>
      <c r="B22" s="58" t="s">
        <v>7</v>
      </c>
      <c r="C22" s="50">
        <v>21.29</v>
      </c>
      <c r="D22" s="18"/>
      <c r="E22" s="16">
        <v>5</v>
      </c>
      <c r="F22" s="20"/>
    </row>
    <row r="23" spans="1:6" ht="15">
      <c r="A23" s="55"/>
      <c r="B23" s="58" t="s">
        <v>2</v>
      </c>
      <c r="C23" s="50">
        <v>22.542</v>
      </c>
      <c r="D23" s="18"/>
      <c r="E23" s="16">
        <v>6</v>
      </c>
      <c r="F23" s="21"/>
    </row>
    <row r="24" spans="1:6" ht="15">
      <c r="A24" s="55"/>
      <c r="B24" s="58" t="s">
        <v>0</v>
      </c>
      <c r="C24" s="50">
        <v>25.836</v>
      </c>
      <c r="D24" s="18"/>
      <c r="E24" s="16">
        <v>7</v>
      </c>
      <c r="F24" s="20"/>
    </row>
    <row r="25" spans="1:6" ht="15">
      <c r="A25" s="55"/>
      <c r="B25" s="58" t="s">
        <v>13</v>
      </c>
      <c r="C25" s="50">
        <v>27.171</v>
      </c>
      <c r="D25" s="18"/>
      <c r="E25" s="16">
        <v>8</v>
      </c>
      <c r="F25" s="20"/>
    </row>
    <row r="26" spans="1:6" ht="15">
      <c r="A26" s="55"/>
      <c r="B26" s="58" t="s">
        <v>31</v>
      </c>
      <c r="C26" s="50">
        <v>28.602</v>
      </c>
      <c r="D26" s="18"/>
      <c r="E26" s="16">
        <v>9</v>
      </c>
      <c r="F26" s="20"/>
    </row>
    <row r="27" spans="1:6" ht="15">
      <c r="A27" s="55"/>
      <c r="B27" s="58" t="s">
        <v>5</v>
      </c>
      <c r="C27" s="50" t="s">
        <v>24</v>
      </c>
      <c r="D27" s="18"/>
      <c r="E27" s="16">
        <v>10</v>
      </c>
      <c r="F27" s="20"/>
    </row>
    <row r="28" spans="1:6" ht="15.75" thickBot="1">
      <c r="A28" s="55"/>
      <c r="B28" s="59" t="s">
        <v>1</v>
      </c>
      <c r="C28" s="51" t="s">
        <v>24</v>
      </c>
      <c r="D28" s="18"/>
      <c r="E28" s="28">
        <v>10</v>
      </c>
      <c r="F28" s="31"/>
    </row>
    <row r="29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7109375" style="0" customWidth="1"/>
    <col min="2" max="2" width="17.00390625" style="0" customWidth="1"/>
    <col min="5" max="5" width="10.7109375" style="0" customWidth="1"/>
  </cols>
  <sheetData>
    <row r="1" spans="2:3" ht="15">
      <c r="B1" s="11" t="s">
        <v>13</v>
      </c>
      <c r="C1" t="s">
        <v>23</v>
      </c>
    </row>
    <row r="2" ht="15.75" thickBot="1"/>
    <row r="3" spans="2:6" ht="31.5" thickBot="1" thickTop="1">
      <c r="B3" s="25" t="s">
        <v>9</v>
      </c>
      <c r="C3" s="26" t="s">
        <v>17</v>
      </c>
      <c r="D3" s="19"/>
      <c r="E3" s="23" t="s">
        <v>19</v>
      </c>
      <c r="F3" s="24" t="s">
        <v>18</v>
      </c>
    </row>
    <row r="4" spans="2:6" ht="15.75" thickTop="1">
      <c r="B4" s="57" t="s">
        <v>4</v>
      </c>
      <c r="C4" s="50">
        <v>18.655</v>
      </c>
      <c r="D4" s="18"/>
      <c r="E4" s="16">
        <v>1</v>
      </c>
      <c r="F4" s="20"/>
    </row>
    <row r="5" spans="2:6" ht="15">
      <c r="B5" s="58" t="s">
        <v>15</v>
      </c>
      <c r="C5" s="50">
        <v>19.416</v>
      </c>
      <c r="D5" s="18"/>
      <c r="E5" s="16">
        <v>2</v>
      </c>
      <c r="F5" s="20"/>
    </row>
    <row r="6" spans="2:6" ht="15">
      <c r="B6" s="58" t="s">
        <v>13</v>
      </c>
      <c r="C6" s="50">
        <v>21.516</v>
      </c>
      <c r="D6" s="18"/>
      <c r="E6" s="16">
        <v>3</v>
      </c>
      <c r="F6" s="20"/>
    </row>
    <row r="7" spans="2:6" ht="15">
      <c r="B7" s="58" t="s">
        <v>6</v>
      </c>
      <c r="C7" s="50">
        <v>23.4</v>
      </c>
      <c r="D7" s="18"/>
      <c r="E7" s="16">
        <v>4</v>
      </c>
      <c r="F7" s="21"/>
    </row>
    <row r="8" spans="2:6" ht="15">
      <c r="B8" s="58" t="s">
        <v>3</v>
      </c>
      <c r="C8" s="50">
        <v>24.692</v>
      </c>
      <c r="D8" s="18"/>
      <c r="E8" s="16">
        <v>5</v>
      </c>
      <c r="F8" s="20"/>
    </row>
    <row r="9" spans="2:6" ht="15">
      <c r="B9" s="58" t="s">
        <v>30</v>
      </c>
      <c r="C9" s="50">
        <v>27.987</v>
      </c>
      <c r="D9" s="18"/>
      <c r="E9" s="16">
        <v>6</v>
      </c>
      <c r="F9" s="20"/>
    </row>
    <row r="10" spans="2:6" ht="15">
      <c r="B10" s="58" t="s">
        <v>29</v>
      </c>
      <c r="C10" s="50">
        <v>28.106</v>
      </c>
      <c r="D10" s="18"/>
      <c r="E10" s="16">
        <v>7</v>
      </c>
      <c r="F10" s="20"/>
    </row>
    <row r="11" spans="2:6" ht="15">
      <c r="B11" s="58" t="s">
        <v>2</v>
      </c>
      <c r="C11" s="50">
        <v>31.04</v>
      </c>
      <c r="D11" s="18"/>
      <c r="E11" s="16">
        <v>8</v>
      </c>
      <c r="F11" s="20"/>
    </row>
    <row r="12" spans="2:6" ht="15">
      <c r="B12" s="58" t="s">
        <v>0</v>
      </c>
      <c r="C12" s="50">
        <v>39.574</v>
      </c>
      <c r="D12" s="18"/>
      <c r="E12" s="22">
        <v>9</v>
      </c>
      <c r="F12" s="20"/>
    </row>
    <row r="13" spans="2:6" ht="15.75" thickBot="1">
      <c r="B13" s="59" t="s">
        <v>14</v>
      </c>
      <c r="C13" s="51">
        <v>49.636</v>
      </c>
      <c r="D13" s="15"/>
      <c r="E13" s="38">
        <v>10</v>
      </c>
      <c r="F13" s="31"/>
    </row>
    <row r="14" ht="15.75" thickTop="1"/>
    <row r="15" spans="2:3" ht="15">
      <c r="B15" s="11" t="s">
        <v>13</v>
      </c>
      <c r="C15" t="s">
        <v>22</v>
      </c>
    </row>
    <row r="16" ht="15.75" thickBot="1"/>
    <row r="17" spans="1:6" ht="31.5" thickBot="1" thickTop="1">
      <c r="A17" s="36"/>
      <c r="B17" s="35" t="s">
        <v>9</v>
      </c>
      <c r="C17" s="26" t="s">
        <v>17</v>
      </c>
      <c r="D17" s="19"/>
      <c r="E17" s="23" t="s">
        <v>19</v>
      </c>
      <c r="F17" s="24" t="s">
        <v>18</v>
      </c>
    </row>
    <row r="18" spans="1:6" ht="15.75" thickTop="1">
      <c r="A18" s="55"/>
      <c r="B18" s="57" t="s">
        <v>4</v>
      </c>
      <c r="C18" s="50">
        <v>16.676</v>
      </c>
      <c r="D18" s="18"/>
      <c r="E18" s="16">
        <v>1</v>
      </c>
      <c r="F18" s="20"/>
    </row>
    <row r="19" spans="1:6" ht="15">
      <c r="A19" s="55"/>
      <c r="B19" s="58" t="s">
        <v>13</v>
      </c>
      <c r="C19" s="50">
        <v>17.165</v>
      </c>
      <c r="D19" s="18"/>
      <c r="E19" s="16">
        <v>2</v>
      </c>
      <c r="F19" s="20"/>
    </row>
    <row r="20" spans="1:6" ht="15">
      <c r="A20" s="55"/>
      <c r="B20" s="58" t="s">
        <v>6</v>
      </c>
      <c r="C20" s="50">
        <v>17.711</v>
      </c>
      <c r="D20" s="18"/>
      <c r="E20" s="16">
        <v>3</v>
      </c>
      <c r="F20" s="20"/>
    </row>
    <row r="21" spans="1:6" ht="15">
      <c r="A21" s="55"/>
      <c r="B21" s="58" t="s">
        <v>3</v>
      </c>
      <c r="C21" s="50">
        <v>18.776</v>
      </c>
      <c r="D21" s="18"/>
      <c r="E21" s="16">
        <v>4</v>
      </c>
      <c r="F21" s="20"/>
    </row>
    <row r="22" spans="1:6" ht="15">
      <c r="A22" s="55"/>
      <c r="B22" s="58" t="s">
        <v>5</v>
      </c>
      <c r="C22" s="50">
        <v>22.659</v>
      </c>
      <c r="D22" s="18"/>
      <c r="E22" s="16">
        <v>5</v>
      </c>
      <c r="F22" s="20"/>
    </row>
    <row r="23" spans="1:6" ht="15">
      <c r="A23" s="55"/>
      <c r="B23" s="58" t="s">
        <v>29</v>
      </c>
      <c r="C23" s="50">
        <v>24.35</v>
      </c>
      <c r="D23" s="18"/>
      <c r="E23" s="16">
        <v>6</v>
      </c>
      <c r="F23" s="21"/>
    </row>
    <row r="24" spans="1:6" ht="15">
      <c r="A24" s="55"/>
      <c r="B24" s="58" t="s">
        <v>1</v>
      </c>
      <c r="C24" s="50">
        <v>24.426</v>
      </c>
      <c r="D24" s="18"/>
      <c r="E24" s="16">
        <v>7</v>
      </c>
      <c r="F24" s="20"/>
    </row>
    <row r="25" spans="1:6" ht="15">
      <c r="A25" s="55"/>
      <c r="B25" s="58" t="s">
        <v>2</v>
      </c>
      <c r="C25" s="50">
        <v>25.625</v>
      </c>
      <c r="D25" s="18"/>
      <c r="E25" s="16">
        <v>8</v>
      </c>
      <c r="F25" s="20"/>
    </row>
    <row r="26" spans="1:6" ht="15">
      <c r="A26" s="55"/>
      <c r="B26" s="58" t="s">
        <v>8</v>
      </c>
      <c r="C26" s="50">
        <v>34.888</v>
      </c>
      <c r="D26" s="18"/>
      <c r="E26" s="16">
        <v>9</v>
      </c>
      <c r="F26" s="20"/>
    </row>
    <row r="27" spans="1:6" ht="15">
      <c r="A27" s="55"/>
      <c r="B27" s="58" t="s">
        <v>7</v>
      </c>
      <c r="C27" s="50" t="s">
        <v>24</v>
      </c>
      <c r="D27" s="18"/>
      <c r="E27" s="16">
        <v>10</v>
      </c>
      <c r="F27" s="20"/>
    </row>
    <row r="28" spans="1:6" ht="15.75" thickBot="1">
      <c r="A28" s="55"/>
      <c r="B28" s="59" t="s">
        <v>0</v>
      </c>
      <c r="C28" s="51" t="s">
        <v>35</v>
      </c>
      <c r="D28" s="18"/>
      <c r="E28" s="28">
        <v>11</v>
      </c>
      <c r="F28" s="31" t="s">
        <v>25</v>
      </c>
    </row>
    <row r="29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"/>
  <sheetViews>
    <sheetView zoomScalePageLayoutView="0" workbookViewId="0" topLeftCell="A1">
      <selection activeCell="B1" sqref="B1:M28"/>
    </sheetView>
  </sheetViews>
  <sheetFormatPr defaultColWidth="9.140625" defaultRowHeight="15"/>
  <cols>
    <col min="1" max="1" width="2.57421875" style="0" customWidth="1"/>
    <col min="2" max="2" width="14.7109375" style="0" customWidth="1"/>
    <col min="6" max="6" width="14.421875" style="0" customWidth="1"/>
  </cols>
  <sheetData>
    <row r="1" spans="2:3" ht="15">
      <c r="B1" s="11" t="s">
        <v>29</v>
      </c>
      <c r="C1" t="s">
        <v>23</v>
      </c>
    </row>
    <row r="2" ht="15.75" thickBot="1"/>
    <row r="3" spans="2:13" ht="46.5" thickBot="1" thickTop="1">
      <c r="B3" s="25" t="s">
        <v>9</v>
      </c>
      <c r="C3" s="26" t="s">
        <v>33</v>
      </c>
      <c r="D3" s="27" t="s">
        <v>20</v>
      </c>
      <c r="E3" s="17"/>
      <c r="F3" s="25" t="s">
        <v>9</v>
      </c>
      <c r="G3" s="26" t="s">
        <v>17</v>
      </c>
      <c r="H3" s="27" t="s">
        <v>20</v>
      </c>
      <c r="I3" s="33"/>
      <c r="J3" s="27" t="s">
        <v>21</v>
      </c>
      <c r="K3" s="19"/>
      <c r="L3" s="23" t="s">
        <v>19</v>
      </c>
      <c r="M3" s="24" t="s">
        <v>18</v>
      </c>
    </row>
    <row r="4" spans="2:13" ht="15.75" thickTop="1">
      <c r="B4" s="57" t="s">
        <v>4</v>
      </c>
      <c r="C4" s="50" t="s">
        <v>41</v>
      </c>
      <c r="D4" s="14">
        <v>1</v>
      </c>
      <c r="E4" s="15"/>
      <c r="F4" s="52" t="s">
        <v>4</v>
      </c>
      <c r="G4" s="12">
        <v>20.085</v>
      </c>
      <c r="H4" s="14">
        <v>2</v>
      </c>
      <c r="I4" s="15"/>
      <c r="J4" s="56">
        <f aca="true" t="shared" si="0" ref="J4:J13">SUM(D4+H4)</f>
        <v>3</v>
      </c>
      <c r="K4" s="18"/>
      <c r="L4" s="16">
        <v>1</v>
      </c>
      <c r="M4" s="20"/>
    </row>
    <row r="5" spans="2:13" ht="15">
      <c r="B5" s="58" t="s">
        <v>14</v>
      </c>
      <c r="C5" s="50" t="s">
        <v>44</v>
      </c>
      <c r="D5" s="14">
        <v>4</v>
      </c>
      <c r="E5" s="15"/>
      <c r="F5" s="53" t="s">
        <v>14</v>
      </c>
      <c r="G5" s="12">
        <v>19.673</v>
      </c>
      <c r="H5" s="14">
        <v>1</v>
      </c>
      <c r="I5" s="34"/>
      <c r="J5" s="18">
        <f t="shared" si="0"/>
        <v>5</v>
      </c>
      <c r="K5" s="18"/>
      <c r="L5" s="16">
        <v>2</v>
      </c>
      <c r="M5" s="20"/>
    </row>
    <row r="6" spans="2:13" ht="15">
      <c r="B6" s="58" t="s">
        <v>6</v>
      </c>
      <c r="C6" s="50" t="s">
        <v>37</v>
      </c>
      <c r="D6" s="14">
        <v>3</v>
      </c>
      <c r="E6" s="15"/>
      <c r="F6" s="53" t="s">
        <v>6</v>
      </c>
      <c r="G6" s="12">
        <v>24.698</v>
      </c>
      <c r="H6" s="14">
        <v>4</v>
      </c>
      <c r="I6" s="34"/>
      <c r="J6" s="18">
        <f t="shared" si="0"/>
        <v>7</v>
      </c>
      <c r="K6" s="18"/>
      <c r="L6" s="16">
        <v>3</v>
      </c>
      <c r="M6" s="20"/>
    </row>
    <row r="7" spans="2:13" ht="15">
      <c r="B7" s="58" t="s">
        <v>3</v>
      </c>
      <c r="C7" s="50" t="s">
        <v>39</v>
      </c>
      <c r="D7" s="14">
        <v>5</v>
      </c>
      <c r="E7" s="15"/>
      <c r="F7" s="53" t="s">
        <v>3</v>
      </c>
      <c r="G7" s="12">
        <v>20.701</v>
      </c>
      <c r="H7" s="14">
        <v>3</v>
      </c>
      <c r="I7" s="34"/>
      <c r="J7" s="18">
        <f t="shared" si="0"/>
        <v>8</v>
      </c>
      <c r="K7" s="18"/>
      <c r="L7" s="16">
        <v>4</v>
      </c>
      <c r="M7" s="21"/>
    </row>
    <row r="8" spans="2:13" ht="15">
      <c r="B8" s="58" t="s">
        <v>13</v>
      </c>
      <c r="C8" s="50" t="s">
        <v>42</v>
      </c>
      <c r="D8" s="14">
        <v>2</v>
      </c>
      <c r="E8" s="15"/>
      <c r="F8" s="53" t="s">
        <v>13</v>
      </c>
      <c r="G8" s="12" t="s">
        <v>24</v>
      </c>
      <c r="H8" s="14">
        <v>8</v>
      </c>
      <c r="I8" s="34"/>
      <c r="J8" s="18">
        <f t="shared" si="0"/>
        <v>10</v>
      </c>
      <c r="K8" s="18"/>
      <c r="L8" s="16">
        <v>5</v>
      </c>
      <c r="M8" s="20"/>
    </row>
    <row r="9" spans="2:13" ht="15">
      <c r="B9" s="58" t="s">
        <v>30</v>
      </c>
      <c r="C9" s="50" t="s">
        <v>43</v>
      </c>
      <c r="D9" s="14">
        <v>7</v>
      </c>
      <c r="E9" s="15"/>
      <c r="F9" s="53" t="s">
        <v>30</v>
      </c>
      <c r="G9" s="12">
        <v>26.252</v>
      </c>
      <c r="H9" s="14">
        <v>5</v>
      </c>
      <c r="I9" s="34"/>
      <c r="J9" s="18">
        <f t="shared" si="0"/>
        <v>12</v>
      </c>
      <c r="K9" s="18"/>
      <c r="L9" s="16">
        <v>6</v>
      </c>
      <c r="M9" s="20" t="s">
        <v>45</v>
      </c>
    </row>
    <row r="10" spans="2:13" ht="15">
      <c r="B10" s="58" t="s">
        <v>15</v>
      </c>
      <c r="C10" s="50" t="s">
        <v>40</v>
      </c>
      <c r="D10" s="14">
        <v>6</v>
      </c>
      <c r="E10" s="15"/>
      <c r="F10" s="53" t="s">
        <v>15</v>
      </c>
      <c r="G10" s="12">
        <v>37.036</v>
      </c>
      <c r="H10" s="14">
        <v>6</v>
      </c>
      <c r="I10" s="34"/>
      <c r="J10" s="18">
        <f t="shared" si="0"/>
        <v>12</v>
      </c>
      <c r="K10" s="18"/>
      <c r="L10" s="16">
        <v>7</v>
      </c>
      <c r="M10" s="20" t="s">
        <v>45</v>
      </c>
    </row>
    <row r="11" spans="2:13" ht="15">
      <c r="B11" s="58" t="s">
        <v>29</v>
      </c>
      <c r="C11" s="50" t="s">
        <v>38</v>
      </c>
      <c r="D11" s="14">
        <v>8</v>
      </c>
      <c r="E11" s="15"/>
      <c r="F11" s="53" t="s">
        <v>29</v>
      </c>
      <c r="G11" s="12">
        <v>46.801</v>
      </c>
      <c r="H11" s="14">
        <v>7</v>
      </c>
      <c r="I11" s="34"/>
      <c r="J11" s="18">
        <f t="shared" si="0"/>
        <v>15</v>
      </c>
      <c r="K11" s="18"/>
      <c r="L11" s="16">
        <v>8</v>
      </c>
      <c r="M11" s="20"/>
    </row>
    <row r="12" spans="2:13" ht="15">
      <c r="B12" s="58" t="s">
        <v>0</v>
      </c>
      <c r="C12" s="50" t="s">
        <v>24</v>
      </c>
      <c r="D12" s="21">
        <v>10</v>
      </c>
      <c r="E12" s="15"/>
      <c r="F12" s="53" t="s">
        <v>0</v>
      </c>
      <c r="G12" s="12" t="s">
        <v>24</v>
      </c>
      <c r="H12" s="14">
        <v>10</v>
      </c>
      <c r="I12" s="34"/>
      <c r="J12" s="18">
        <f t="shared" si="0"/>
        <v>20</v>
      </c>
      <c r="K12" s="18"/>
      <c r="L12" s="22">
        <v>10</v>
      </c>
      <c r="M12" s="20" t="s">
        <v>25</v>
      </c>
    </row>
    <row r="13" spans="2:13" ht="15.75" thickBot="1">
      <c r="B13" s="59" t="s">
        <v>2</v>
      </c>
      <c r="C13" s="51" t="s">
        <v>24</v>
      </c>
      <c r="D13" s="41">
        <v>10</v>
      </c>
      <c r="E13" s="15"/>
      <c r="F13" s="54" t="s">
        <v>2</v>
      </c>
      <c r="G13" s="29" t="s">
        <v>24</v>
      </c>
      <c r="H13" s="41">
        <v>10</v>
      </c>
      <c r="I13" s="34"/>
      <c r="J13" s="43">
        <f t="shared" si="0"/>
        <v>20</v>
      </c>
      <c r="K13" s="15"/>
      <c r="L13" s="38">
        <v>10</v>
      </c>
      <c r="M13" s="31" t="s">
        <v>25</v>
      </c>
    </row>
    <row r="14" ht="15.75" thickTop="1"/>
    <row r="15" spans="2:3" ht="15">
      <c r="B15" s="11" t="s">
        <v>29</v>
      </c>
      <c r="C15" t="s">
        <v>22</v>
      </c>
    </row>
    <row r="16" ht="15.75" thickBot="1"/>
    <row r="17" spans="2:13" ht="46.5" thickBot="1" thickTop="1">
      <c r="B17" s="25" t="s">
        <v>9</v>
      </c>
      <c r="C17" s="26" t="s">
        <v>33</v>
      </c>
      <c r="D17" s="27" t="s">
        <v>20</v>
      </c>
      <c r="E17" s="17"/>
      <c r="F17" s="25" t="s">
        <v>9</v>
      </c>
      <c r="G17" s="26" t="s">
        <v>17</v>
      </c>
      <c r="H17" s="27" t="s">
        <v>20</v>
      </c>
      <c r="I17" s="33"/>
      <c r="J17" s="27" t="s">
        <v>21</v>
      </c>
      <c r="K17" s="19"/>
      <c r="L17" s="23" t="s">
        <v>19</v>
      </c>
      <c r="M17" s="24" t="s">
        <v>18</v>
      </c>
    </row>
    <row r="18" spans="2:13" ht="15.75" thickTop="1">
      <c r="B18" s="57" t="s">
        <v>4</v>
      </c>
      <c r="C18" s="50" t="s">
        <v>47</v>
      </c>
      <c r="D18" s="14">
        <v>1</v>
      </c>
      <c r="E18" s="15"/>
      <c r="F18" s="57" t="s">
        <v>4</v>
      </c>
      <c r="G18" s="12">
        <v>14.451</v>
      </c>
      <c r="H18" s="14">
        <v>1</v>
      </c>
      <c r="I18" s="34"/>
      <c r="J18" s="56">
        <f aca="true" t="shared" si="1" ref="J18:J28">SUM(D18+H18)</f>
        <v>2</v>
      </c>
      <c r="K18" s="18"/>
      <c r="L18" s="16">
        <v>1</v>
      </c>
      <c r="M18" s="20"/>
    </row>
    <row r="19" spans="2:13" ht="15">
      <c r="B19" s="58" t="s">
        <v>5</v>
      </c>
      <c r="C19" s="50" t="s">
        <v>46</v>
      </c>
      <c r="D19" s="14">
        <v>3</v>
      </c>
      <c r="E19" s="15"/>
      <c r="F19" s="58" t="s">
        <v>5</v>
      </c>
      <c r="G19" s="12">
        <v>15.818</v>
      </c>
      <c r="H19" s="14">
        <v>2</v>
      </c>
      <c r="I19" s="34"/>
      <c r="J19" s="18">
        <f t="shared" si="1"/>
        <v>5</v>
      </c>
      <c r="K19" s="18"/>
      <c r="L19" s="16">
        <v>2</v>
      </c>
      <c r="M19" s="20"/>
    </row>
    <row r="20" spans="2:13" ht="15">
      <c r="B20" s="58" t="s">
        <v>3</v>
      </c>
      <c r="C20" s="50" t="s">
        <v>52</v>
      </c>
      <c r="D20" s="14">
        <v>2</v>
      </c>
      <c r="E20" s="15"/>
      <c r="F20" s="58" t="s">
        <v>3</v>
      </c>
      <c r="G20" s="12">
        <v>17.763</v>
      </c>
      <c r="H20" s="14">
        <v>4</v>
      </c>
      <c r="I20" s="34"/>
      <c r="J20" s="18">
        <f t="shared" si="1"/>
        <v>6</v>
      </c>
      <c r="K20" s="18"/>
      <c r="L20" s="16">
        <v>3</v>
      </c>
      <c r="M20" s="20"/>
    </row>
    <row r="21" spans="2:13" ht="15">
      <c r="B21" s="58" t="s">
        <v>8</v>
      </c>
      <c r="C21" s="50" t="s">
        <v>50</v>
      </c>
      <c r="D21" s="14">
        <v>4</v>
      </c>
      <c r="E21" s="15"/>
      <c r="F21" s="58" t="s">
        <v>8</v>
      </c>
      <c r="G21" s="12">
        <v>16.994</v>
      </c>
      <c r="H21" s="14">
        <v>3</v>
      </c>
      <c r="I21" s="34"/>
      <c r="J21" s="18">
        <f t="shared" si="1"/>
        <v>7</v>
      </c>
      <c r="K21" s="18"/>
      <c r="L21" s="16">
        <v>4</v>
      </c>
      <c r="M21" s="20"/>
    </row>
    <row r="22" spans="2:13" ht="15">
      <c r="B22" s="58" t="s">
        <v>6</v>
      </c>
      <c r="C22" s="50" t="s">
        <v>49</v>
      </c>
      <c r="D22" s="14">
        <v>6</v>
      </c>
      <c r="E22" s="15"/>
      <c r="F22" s="58" t="s">
        <v>6</v>
      </c>
      <c r="G22" s="12">
        <v>18.18</v>
      </c>
      <c r="H22" s="14">
        <v>5</v>
      </c>
      <c r="I22" s="34"/>
      <c r="J22" s="18">
        <f t="shared" si="1"/>
        <v>11</v>
      </c>
      <c r="K22" s="18"/>
      <c r="L22" s="16">
        <v>5</v>
      </c>
      <c r="M22" s="20"/>
    </row>
    <row r="23" spans="2:13" ht="15">
      <c r="B23" s="58" t="s">
        <v>29</v>
      </c>
      <c r="C23" s="50" t="s">
        <v>53</v>
      </c>
      <c r="D23" s="14">
        <v>5</v>
      </c>
      <c r="E23" s="15"/>
      <c r="F23" s="58" t="s">
        <v>29</v>
      </c>
      <c r="G23" s="12">
        <v>18.939</v>
      </c>
      <c r="H23" s="14">
        <v>9</v>
      </c>
      <c r="I23" s="34"/>
      <c r="J23" s="18">
        <f t="shared" si="1"/>
        <v>14</v>
      </c>
      <c r="K23" s="18"/>
      <c r="L23" s="16">
        <v>6</v>
      </c>
      <c r="M23" s="20"/>
    </row>
    <row r="24" spans="2:13" ht="15">
      <c r="B24" s="58" t="s">
        <v>7</v>
      </c>
      <c r="C24" s="50" t="s">
        <v>51</v>
      </c>
      <c r="D24" s="14">
        <v>8</v>
      </c>
      <c r="E24" s="15"/>
      <c r="F24" s="58" t="s">
        <v>7</v>
      </c>
      <c r="G24" s="12">
        <v>22.15</v>
      </c>
      <c r="H24" s="14">
        <v>7</v>
      </c>
      <c r="I24" s="34"/>
      <c r="J24" s="18">
        <f t="shared" si="1"/>
        <v>15</v>
      </c>
      <c r="K24" s="18"/>
      <c r="L24" s="16">
        <v>7</v>
      </c>
      <c r="M24" s="20" t="s">
        <v>45</v>
      </c>
    </row>
    <row r="25" spans="2:13" ht="15">
      <c r="B25" s="58" t="s">
        <v>13</v>
      </c>
      <c r="C25" s="50" t="s">
        <v>48</v>
      </c>
      <c r="D25" s="14">
        <v>7</v>
      </c>
      <c r="E25" s="15"/>
      <c r="F25" s="58" t="s">
        <v>13</v>
      </c>
      <c r="G25" s="12">
        <v>26.49</v>
      </c>
      <c r="H25" s="14">
        <v>8</v>
      </c>
      <c r="I25" s="34"/>
      <c r="J25" s="18">
        <f t="shared" si="1"/>
        <v>15</v>
      </c>
      <c r="K25" s="18"/>
      <c r="L25" s="16">
        <v>8</v>
      </c>
      <c r="M25" s="20" t="s">
        <v>45</v>
      </c>
    </row>
    <row r="26" spans="2:13" ht="15">
      <c r="B26" s="58" t="s">
        <v>0</v>
      </c>
      <c r="C26" s="50" t="s">
        <v>24</v>
      </c>
      <c r="D26" s="14">
        <v>11</v>
      </c>
      <c r="E26" s="15"/>
      <c r="F26" s="58" t="s">
        <v>0</v>
      </c>
      <c r="G26" s="12" t="s">
        <v>24</v>
      </c>
      <c r="H26" s="14">
        <v>11</v>
      </c>
      <c r="I26" s="34"/>
      <c r="J26" s="18">
        <f t="shared" si="1"/>
        <v>22</v>
      </c>
      <c r="K26" s="18"/>
      <c r="L26" s="16">
        <v>11</v>
      </c>
      <c r="M26" s="20" t="s">
        <v>25</v>
      </c>
    </row>
    <row r="27" spans="2:13" ht="15">
      <c r="B27" s="58" t="s">
        <v>2</v>
      </c>
      <c r="C27" s="50" t="s">
        <v>24</v>
      </c>
      <c r="D27" s="14">
        <v>11</v>
      </c>
      <c r="E27" s="15"/>
      <c r="F27" s="58" t="s">
        <v>2</v>
      </c>
      <c r="G27" s="12" t="s">
        <v>24</v>
      </c>
      <c r="H27" s="14">
        <v>11</v>
      </c>
      <c r="I27" s="34"/>
      <c r="J27" s="18">
        <f t="shared" si="1"/>
        <v>22</v>
      </c>
      <c r="K27" s="18"/>
      <c r="L27" s="16">
        <v>11</v>
      </c>
      <c r="M27" s="20" t="s">
        <v>25</v>
      </c>
    </row>
    <row r="28" spans="2:13" ht="15.75" thickBot="1">
      <c r="B28" s="59" t="s">
        <v>1</v>
      </c>
      <c r="C28" s="51" t="s">
        <v>24</v>
      </c>
      <c r="D28" s="30">
        <v>11</v>
      </c>
      <c r="E28" s="15"/>
      <c r="F28" s="59" t="s">
        <v>1</v>
      </c>
      <c r="G28" s="29" t="s">
        <v>24</v>
      </c>
      <c r="H28" s="32">
        <v>11</v>
      </c>
      <c r="I28" s="34"/>
      <c r="J28" s="43">
        <f t="shared" si="1"/>
        <v>22</v>
      </c>
      <c r="K28" s="18"/>
      <c r="L28" s="28">
        <v>11</v>
      </c>
      <c r="M28" s="31" t="s">
        <v>25</v>
      </c>
    </row>
    <row r="29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8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3.28125" style="0" customWidth="1"/>
    <col min="2" max="2" width="13.00390625" style="0" customWidth="1"/>
    <col min="6" max="6" width="11.8515625" style="0" customWidth="1"/>
  </cols>
  <sheetData>
    <row r="1" spans="2:3" ht="15">
      <c r="B1" s="11" t="s">
        <v>55</v>
      </c>
      <c r="C1" t="s">
        <v>23</v>
      </c>
    </row>
    <row r="2" ht="15.75" thickBot="1"/>
    <row r="3" spans="2:13" ht="46.5" thickBot="1" thickTop="1">
      <c r="B3" s="25" t="s">
        <v>9</v>
      </c>
      <c r="C3" s="26" t="s">
        <v>33</v>
      </c>
      <c r="D3" s="27" t="s">
        <v>20</v>
      </c>
      <c r="E3" s="17"/>
      <c r="F3" s="25" t="s">
        <v>9</v>
      </c>
      <c r="G3" s="26" t="s">
        <v>17</v>
      </c>
      <c r="H3" s="27" t="s">
        <v>20</v>
      </c>
      <c r="I3" s="33"/>
      <c r="J3" s="27" t="s">
        <v>21</v>
      </c>
      <c r="K3" s="19"/>
      <c r="L3" s="23" t="s">
        <v>19</v>
      </c>
      <c r="M3" s="24" t="s">
        <v>18</v>
      </c>
    </row>
    <row r="4" spans="2:13" ht="15.75" thickTop="1">
      <c r="B4" s="57" t="s">
        <v>13</v>
      </c>
      <c r="C4" s="50">
        <v>80.25</v>
      </c>
      <c r="D4" s="14">
        <v>3</v>
      </c>
      <c r="E4" s="15"/>
      <c r="F4" s="52" t="s">
        <v>13</v>
      </c>
      <c r="G4" s="12">
        <v>19.17</v>
      </c>
      <c r="H4" s="14">
        <v>1</v>
      </c>
      <c r="I4" s="34"/>
      <c r="J4" s="56">
        <f aca="true" t="shared" si="0" ref="J4:J13">SUM(D4+H4)</f>
        <v>4</v>
      </c>
      <c r="K4" s="18"/>
      <c r="L4" s="16">
        <v>1</v>
      </c>
      <c r="M4" s="20"/>
    </row>
    <row r="5" spans="2:13" ht="15">
      <c r="B5" s="58" t="s">
        <v>4</v>
      </c>
      <c r="C5" s="50">
        <v>79.5</v>
      </c>
      <c r="D5" s="14">
        <v>2</v>
      </c>
      <c r="E5" s="15"/>
      <c r="F5" s="53" t="s">
        <v>4</v>
      </c>
      <c r="G5" s="12">
        <v>21.52</v>
      </c>
      <c r="H5" s="14">
        <v>3</v>
      </c>
      <c r="I5" s="34"/>
      <c r="J5" s="18">
        <f t="shared" si="0"/>
        <v>5</v>
      </c>
      <c r="K5" s="18"/>
      <c r="L5" s="16">
        <v>2</v>
      </c>
      <c r="M5" s="20"/>
    </row>
    <row r="6" spans="2:13" ht="15">
      <c r="B6" s="58" t="s">
        <v>15</v>
      </c>
      <c r="C6" s="50">
        <v>83.1</v>
      </c>
      <c r="D6" s="14">
        <v>4</v>
      </c>
      <c r="E6" s="15"/>
      <c r="F6" s="53" t="s">
        <v>15</v>
      </c>
      <c r="G6" s="12">
        <v>22.17</v>
      </c>
      <c r="H6" s="14">
        <v>4</v>
      </c>
      <c r="I6" s="34"/>
      <c r="J6" s="18">
        <f t="shared" si="0"/>
        <v>8</v>
      </c>
      <c r="K6" s="18"/>
      <c r="L6" s="16">
        <v>3</v>
      </c>
      <c r="M6" s="20"/>
    </row>
    <row r="7" spans="2:13" ht="15">
      <c r="B7" s="58" t="s">
        <v>6</v>
      </c>
      <c r="C7" s="50">
        <v>64.56</v>
      </c>
      <c r="D7" s="14">
        <v>1</v>
      </c>
      <c r="E7" s="15"/>
      <c r="F7" s="53" t="s">
        <v>6</v>
      </c>
      <c r="G7" s="12">
        <v>36.52</v>
      </c>
      <c r="H7" s="14">
        <v>8</v>
      </c>
      <c r="I7" s="34"/>
      <c r="J7" s="18">
        <f t="shared" si="0"/>
        <v>9</v>
      </c>
      <c r="K7" s="18"/>
      <c r="L7" s="16">
        <v>4</v>
      </c>
      <c r="M7" s="21"/>
    </row>
    <row r="8" spans="2:13" ht="15">
      <c r="B8" s="58" t="s">
        <v>3</v>
      </c>
      <c r="C8" s="50">
        <v>109.19</v>
      </c>
      <c r="D8" s="14">
        <v>8</v>
      </c>
      <c r="E8" s="15"/>
      <c r="F8" s="53" t="s">
        <v>3</v>
      </c>
      <c r="G8" s="12">
        <v>20.78</v>
      </c>
      <c r="H8" s="14">
        <v>2</v>
      </c>
      <c r="I8" s="34"/>
      <c r="J8" s="18">
        <f t="shared" si="0"/>
        <v>10</v>
      </c>
      <c r="K8" s="18"/>
      <c r="L8" s="16">
        <v>5</v>
      </c>
      <c r="M8" s="20"/>
    </row>
    <row r="9" spans="2:13" ht="15">
      <c r="B9" s="58" t="s">
        <v>14</v>
      </c>
      <c r="C9" s="50">
        <v>91.69</v>
      </c>
      <c r="D9" s="14">
        <v>5</v>
      </c>
      <c r="E9" s="15"/>
      <c r="F9" s="53" t="s">
        <v>14</v>
      </c>
      <c r="G9" s="12">
        <v>30.24</v>
      </c>
      <c r="H9" s="14">
        <v>6</v>
      </c>
      <c r="I9" s="15"/>
      <c r="J9" s="18">
        <f t="shared" si="0"/>
        <v>11</v>
      </c>
      <c r="K9" s="18"/>
      <c r="L9" s="16">
        <v>6</v>
      </c>
      <c r="M9" s="20"/>
    </row>
    <row r="10" spans="2:13" ht="15">
      <c r="B10" s="58" t="s">
        <v>30</v>
      </c>
      <c r="C10" s="50">
        <v>97.07</v>
      </c>
      <c r="D10" s="14">
        <v>6</v>
      </c>
      <c r="E10" s="15"/>
      <c r="F10" s="53" t="s">
        <v>30</v>
      </c>
      <c r="G10" s="12">
        <v>35.02</v>
      </c>
      <c r="H10" s="14">
        <v>7</v>
      </c>
      <c r="I10" s="34"/>
      <c r="J10" s="18">
        <f t="shared" si="0"/>
        <v>13</v>
      </c>
      <c r="K10" s="18"/>
      <c r="L10" s="16">
        <v>7</v>
      </c>
      <c r="M10" s="20"/>
    </row>
    <row r="11" spans="2:13" ht="15">
      <c r="B11" s="58" t="s">
        <v>29</v>
      </c>
      <c r="C11" s="50">
        <v>117.1</v>
      </c>
      <c r="D11" s="14">
        <v>9</v>
      </c>
      <c r="E11" s="15"/>
      <c r="F11" s="53" t="s">
        <v>29</v>
      </c>
      <c r="G11" s="12">
        <v>23.25</v>
      </c>
      <c r="H11" s="14">
        <v>5</v>
      </c>
      <c r="I11" s="34"/>
      <c r="J11" s="18">
        <f t="shared" si="0"/>
        <v>14</v>
      </c>
      <c r="K11" s="18"/>
      <c r="L11" s="16">
        <v>8</v>
      </c>
      <c r="M11" s="20"/>
    </row>
    <row r="12" spans="2:13" ht="15">
      <c r="B12" s="58" t="s">
        <v>0</v>
      </c>
      <c r="C12" s="50">
        <v>104.81</v>
      </c>
      <c r="D12" s="21">
        <v>7</v>
      </c>
      <c r="E12" s="15"/>
      <c r="F12" s="53" t="s">
        <v>0</v>
      </c>
      <c r="G12" s="12" t="s">
        <v>24</v>
      </c>
      <c r="H12" s="14">
        <v>9</v>
      </c>
      <c r="I12" s="34"/>
      <c r="J12" s="18">
        <f t="shared" si="0"/>
        <v>16</v>
      </c>
      <c r="K12" s="18"/>
      <c r="L12" s="22">
        <v>9</v>
      </c>
      <c r="M12" s="20"/>
    </row>
    <row r="13" spans="2:13" ht="15.75" thickBot="1">
      <c r="B13" s="59" t="s">
        <v>2</v>
      </c>
      <c r="C13" s="51" t="s">
        <v>24</v>
      </c>
      <c r="D13" s="41">
        <v>10</v>
      </c>
      <c r="E13" s="15"/>
      <c r="F13" s="54" t="s">
        <v>2</v>
      </c>
      <c r="G13" s="29" t="s">
        <v>24</v>
      </c>
      <c r="H13" s="41">
        <v>10</v>
      </c>
      <c r="I13" s="34"/>
      <c r="J13" s="43">
        <f t="shared" si="0"/>
        <v>20</v>
      </c>
      <c r="K13" s="15"/>
      <c r="L13" s="38">
        <v>10</v>
      </c>
      <c r="M13" s="31" t="s">
        <v>25</v>
      </c>
    </row>
    <row r="14" ht="15.75" thickTop="1"/>
    <row r="15" spans="2:3" ht="15">
      <c r="B15" s="11" t="s">
        <v>55</v>
      </c>
      <c r="C15" t="s">
        <v>22</v>
      </c>
    </row>
    <row r="16" ht="15.75" thickBot="1"/>
    <row r="17" spans="2:13" ht="46.5" thickBot="1" thickTop="1">
      <c r="B17" s="25" t="s">
        <v>9</v>
      </c>
      <c r="C17" s="26" t="s">
        <v>33</v>
      </c>
      <c r="D17" s="27" t="s">
        <v>20</v>
      </c>
      <c r="E17" s="17"/>
      <c r="F17" s="25" t="s">
        <v>9</v>
      </c>
      <c r="G17" s="26" t="s">
        <v>17</v>
      </c>
      <c r="H17" s="27" t="s">
        <v>20</v>
      </c>
      <c r="I17" s="33"/>
      <c r="J17" s="27" t="s">
        <v>21</v>
      </c>
      <c r="K17" s="19"/>
      <c r="L17" s="23" t="s">
        <v>19</v>
      </c>
      <c r="M17" s="24" t="s">
        <v>18</v>
      </c>
    </row>
    <row r="18" spans="2:13" ht="15.75" thickTop="1">
      <c r="B18" s="57" t="s">
        <v>4</v>
      </c>
      <c r="C18" s="50">
        <v>61.33</v>
      </c>
      <c r="D18" s="14">
        <v>1</v>
      </c>
      <c r="E18" s="15"/>
      <c r="F18" s="57" t="s">
        <v>4</v>
      </c>
      <c r="G18" s="12">
        <v>14.73</v>
      </c>
      <c r="H18" s="14">
        <v>1</v>
      </c>
      <c r="I18" s="34"/>
      <c r="J18" s="56">
        <f aca="true" t="shared" si="1" ref="J18:J28">SUM(D18+H18)</f>
        <v>2</v>
      </c>
      <c r="K18" s="18"/>
      <c r="L18" s="16">
        <v>1</v>
      </c>
      <c r="M18" s="20"/>
    </row>
    <row r="19" spans="2:13" ht="15">
      <c r="B19" s="58" t="s">
        <v>3</v>
      </c>
      <c r="C19" s="50">
        <v>67.29</v>
      </c>
      <c r="D19" s="14">
        <v>4</v>
      </c>
      <c r="E19" s="15"/>
      <c r="F19" s="58" t="s">
        <v>3</v>
      </c>
      <c r="G19" s="12">
        <v>16.39</v>
      </c>
      <c r="H19" s="14">
        <v>2</v>
      </c>
      <c r="I19" s="34"/>
      <c r="J19" s="18">
        <f t="shared" si="1"/>
        <v>6</v>
      </c>
      <c r="K19" s="18"/>
      <c r="L19" s="16">
        <v>2</v>
      </c>
      <c r="M19" s="20" t="s">
        <v>17</v>
      </c>
    </row>
    <row r="20" spans="2:13" ht="15">
      <c r="B20" s="58" t="s">
        <v>5</v>
      </c>
      <c r="C20" s="50">
        <v>66.75</v>
      </c>
      <c r="D20" s="14">
        <v>3</v>
      </c>
      <c r="E20" s="15"/>
      <c r="F20" s="58" t="s">
        <v>5</v>
      </c>
      <c r="G20" s="12">
        <v>17.31</v>
      </c>
      <c r="H20" s="14">
        <v>3</v>
      </c>
      <c r="I20" s="34"/>
      <c r="J20" s="18">
        <f t="shared" si="1"/>
        <v>6</v>
      </c>
      <c r="K20" s="18"/>
      <c r="L20" s="16">
        <v>3</v>
      </c>
      <c r="M20" s="20" t="s">
        <v>17</v>
      </c>
    </row>
    <row r="21" spans="2:13" ht="15">
      <c r="B21" s="58" t="s">
        <v>8</v>
      </c>
      <c r="C21" s="50">
        <v>63.72</v>
      </c>
      <c r="D21" s="14">
        <v>2</v>
      </c>
      <c r="E21" s="15"/>
      <c r="F21" s="58" t="s">
        <v>8</v>
      </c>
      <c r="G21" s="12">
        <v>28.62</v>
      </c>
      <c r="H21" s="14">
        <v>7</v>
      </c>
      <c r="I21" s="34"/>
      <c r="J21" s="18">
        <f t="shared" si="1"/>
        <v>9</v>
      </c>
      <c r="K21" s="18"/>
      <c r="L21" s="16">
        <v>4</v>
      </c>
      <c r="M21" s="20"/>
    </row>
    <row r="22" spans="2:13" ht="15">
      <c r="B22" s="58" t="s">
        <v>0</v>
      </c>
      <c r="C22" s="50">
        <v>71</v>
      </c>
      <c r="D22" s="14">
        <v>7</v>
      </c>
      <c r="E22" s="15"/>
      <c r="F22" s="58" t="s">
        <v>0</v>
      </c>
      <c r="G22" s="12">
        <v>17.82</v>
      </c>
      <c r="H22" s="14">
        <v>4</v>
      </c>
      <c r="I22" s="34"/>
      <c r="J22" s="18">
        <f t="shared" si="1"/>
        <v>11</v>
      </c>
      <c r="K22" s="18"/>
      <c r="L22" s="16">
        <v>5</v>
      </c>
      <c r="M22" s="20" t="s">
        <v>17</v>
      </c>
    </row>
    <row r="23" spans="2:13" ht="15">
      <c r="B23" s="58" t="s">
        <v>13</v>
      </c>
      <c r="C23" s="50">
        <v>70.82</v>
      </c>
      <c r="D23" s="14">
        <v>6</v>
      </c>
      <c r="E23" s="15"/>
      <c r="F23" s="58" t="s">
        <v>13</v>
      </c>
      <c r="G23" s="12">
        <v>20.52</v>
      </c>
      <c r="H23" s="14">
        <v>5</v>
      </c>
      <c r="I23" s="34"/>
      <c r="J23" s="18">
        <f t="shared" si="1"/>
        <v>11</v>
      </c>
      <c r="K23" s="18"/>
      <c r="L23" s="16">
        <v>6</v>
      </c>
      <c r="M23" s="20" t="s">
        <v>17</v>
      </c>
    </row>
    <row r="24" spans="2:13" ht="15">
      <c r="B24" s="58" t="s">
        <v>6</v>
      </c>
      <c r="C24" s="50">
        <v>68.54</v>
      </c>
      <c r="D24" s="14">
        <v>5</v>
      </c>
      <c r="E24" s="15"/>
      <c r="F24" s="58" t="s">
        <v>6</v>
      </c>
      <c r="G24" s="12">
        <v>20.62</v>
      </c>
      <c r="H24" s="14">
        <v>6</v>
      </c>
      <c r="I24" s="34"/>
      <c r="J24" s="18">
        <f t="shared" si="1"/>
        <v>11</v>
      </c>
      <c r="K24" s="18"/>
      <c r="L24" s="16">
        <v>7</v>
      </c>
      <c r="M24" s="20" t="s">
        <v>17</v>
      </c>
    </row>
    <row r="25" spans="2:13" ht="15">
      <c r="B25" s="58" t="s">
        <v>29</v>
      </c>
      <c r="C25" s="50">
        <v>80.53</v>
      </c>
      <c r="D25" s="14">
        <v>9</v>
      </c>
      <c r="E25" s="15"/>
      <c r="F25" s="58" t="s">
        <v>29</v>
      </c>
      <c r="G25" s="12">
        <v>30.6</v>
      </c>
      <c r="H25" s="14">
        <v>8</v>
      </c>
      <c r="I25" s="34"/>
      <c r="J25" s="18">
        <f t="shared" si="1"/>
        <v>17</v>
      </c>
      <c r="K25" s="18"/>
      <c r="L25" s="16">
        <v>8</v>
      </c>
      <c r="M25" s="20" t="s">
        <v>17</v>
      </c>
    </row>
    <row r="26" spans="2:13" ht="15">
      <c r="B26" s="58" t="s">
        <v>2</v>
      </c>
      <c r="C26" s="50">
        <v>77.53</v>
      </c>
      <c r="D26" s="14">
        <v>8</v>
      </c>
      <c r="E26" s="15"/>
      <c r="F26" s="58" t="s">
        <v>2</v>
      </c>
      <c r="G26" s="12">
        <v>31.45</v>
      </c>
      <c r="H26" s="14">
        <v>9</v>
      </c>
      <c r="I26" s="34"/>
      <c r="J26" s="18">
        <f t="shared" si="1"/>
        <v>17</v>
      </c>
      <c r="K26" s="18"/>
      <c r="L26" s="16">
        <v>9</v>
      </c>
      <c r="M26" s="20" t="s">
        <v>17</v>
      </c>
    </row>
    <row r="27" spans="2:13" ht="15">
      <c r="B27" s="58" t="s">
        <v>7</v>
      </c>
      <c r="C27" s="50" t="s">
        <v>24</v>
      </c>
      <c r="D27" s="14">
        <v>11</v>
      </c>
      <c r="E27" s="15"/>
      <c r="F27" s="58" t="s">
        <v>7</v>
      </c>
      <c r="G27" s="12" t="s">
        <v>24</v>
      </c>
      <c r="H27" s="14">
        <v>11</v>
      </c>
      <c r="I27" s="34"/>
      <c r="J27" s="18">
        <f t="shared" si="1"/>
        <v>22</v>
      </c>
      <c r="K27" s="18"/>
      <c r="L27" s="16">
        <v>11</v>
      </c>
      <c r="M27" s="20" t="s">
        <v>25</v>
      </c>
    </row>
    <row r="28" spans="2:13" ht="15.75" thickBot="1">
      <c r="B28" s="59" t="s">
        <v>1</v>
      </c>
      <c r="C28" s="51" t="s">
        <v>24</v>
      </c>
      <c r="D28" s="30">
        <v>11</v>
      </c>
      <c r="E28" s="15"/>
      <c r="F28" s="59" t="s">
        <v>1</v>
      </c>
      <c r="G28" s="29" t="s">
        <v>24</v>
      </c>
      <c r="H28" s="32">
        <v>11</v>
      </c>
      <c r="I28" s="34"/>
      <c r="J28" s="43">
        <f t="shared" si="1"/>
        <v>22</v>
      </c>
      <c r="K28" s="18"/>
      <c r="L28" s="28">
        <v>11</v>
      </c>
      <c r="M28" s="31" t="s">
        <v>25</v>
      </c>
    </row>
    <row r="29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8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3.28125" style="0" customWidth="1"/>
    <col min="2" max="2" width="15.28125" style="0" customWidth="1"/>
    <col min="6" max="6" width="12.00390625" style="0" customWidth="1"/>
  </cols>
  <sheetData>
    <row r="1" spans="2:3" ht="15">
      <c r="B1" s="11" t="s">
        <v>56</v>
      </c>
      <c r="C1" t="s">
        <v>23</v>
      </c>
    </row>
    <row r="2" ht="15.75" thickBot="1"/>
    <row r="3" spans="2:13" ht="46.5" thickBot="1" thickTop="1">
      <c r="B3" s="25" t="s">
        <v>9</v>
      </c>
      <c r="C3" s="26" t="s">
        <v>10</v>
      </c>
      <c r="D3" s="27" t="s">
        <v>20</v>
      </c>
      <c r="E3" s="17"/>
      <c r="F3" s="25" t="s">
        <v>9</v>
      </c>
      <c r="G3" s="26" t="s">
        <v>17</v>
      </c>
      <c r="H3" s="27" t="s">
        <v>20</v>
      </c>
      <c r="I3" s="33"/>
      <c r="J3" s="27" t="s">
        <v>21</v>
      </c>
      <c r="K3" s="19"/>
      <c r="L3" s="23" t="s">
        <v>19</v>
      </c>
      <c r="M3" s="24" t="s">
        <v>18</v>
      </c>
    </row>
    <row r="4" spans="2:13" ht="15.75" thickTop="1">
      <c r="B4" s="57" t="s">
        <v>13</v>
      </c>
      <c r="C4" s="50">
        <v>67.88</v>
      </c>
      <c r="D4" s="14">
        <v>2</v>
      </c>
      <c r="E4" s="15"/>
      <c r="F4" s="52" t="s">
        <v>13</v>
      </c>
      <c r="G4" s="12">
        <v>23.891</v>
      </c>
      <c r="H4" s="14">
        <v>1</v>
      </c>
      <c r="I4" s="34"/>
      <c r="J4" s="56">
        <f aca="true" t="shared" si="0" ref="J4:J13">SUM(D4+H4)</f>
        <v>3</v>
      </c>
      <c r="K4" s="18"/>
      <c r="L4" s="16">
        <v>1</v>
      </c>
      <c r="M4" s="20"/>
    </row>
    <row r="5" spans="2:13" ht="15">
      <c r="B5" s="58" t="s">
        <v>15</v>
      </c>
      <c r="C5" s="50">
        <v>69.88</v>
      </c>
      <c r="D5" s="14">
        <v>3</v>
      </c>
      <c r="E5" s="15"/>
      <c r="F5" s="53" t="s">
        <v>15</v>
      </c>
      <c r="G5" s="12">
        <v>24.483</v>
      </c>
      <c r="H5" s="14">
        <v>4</v>
      </c>
      <c r="I5" s="34"/>
      <c r="J5" s="18">
        <f t="shared" si="0"/>
        <v>7</v>
      </c>
      <c r="K5" s="18"/>
      <c r="L5" s="16">
        <v>2</v>
      </c>
      <c r="M5" s="20" t="s">
        <v>17</v>
      </c>
    </row>
    <row r="6" spans="2:13" ht="15">
      <c r="B6" s="58" t="s">
        <v>4</v>
      </c>
      <c r="C6" s="50">
        <v>66.84</v>
      </c>
      <c r="D6" s="14">
        <v>1</v>
      </c>
      <c r="E6" s="15"/>
      <c r="F6" s="53" t="s">
        <v>4</v>
      </c>
      <c r="G6" s="12">
        <v>27.259</v>
      </c>
      <c r="H6" s="14">
        <v>6</v>
      </c>
      <c r="I6" s="34"/>
      <c r="J6" s="18">
        <f t="shared" si="0"/>
        <v>7</v>
      </c>
      <c r="K6" s="18"/>
      <c r="L6" s="16">
        <v>3</v>
      </c>
      <c r="M6" s="20"/>
    </row>
    <row r="7" spans="2:13" ht="15">
      <c r="B7" s="58" t="s">
        <v>29</v>
      </c>
      <c r="C7" s="50">
        <v>74.5</v>
      </c>
      <c r="D7" s="14">
        <v>6</v>
      </c>
      <c r="E7" s="15"/>
      <c r="F7" s="53" t="s">
        <v>29</v>
      </c>
      <c r="G7" s="12">
        <v>24.02</v>
      </c>
      <c r="H7" s="14">
        <v>2</v>
      </c>
      <c r="I7" s="34"/>
      <c r="J7" s="18">
        <f t="shared" si="0"/>
        <v>8</v>
      </c>
      <c r="K7" s="18"/>
      <c r="L7" s="16">
        <v>4</v>
      </c>
      <c r="M7" s="21"/>
    </row>
    <row r="8" spans="2:13" ht="15">
      <c r="B8" s="58" t="s">
        <v>3</v>
      </c>
      <c r="C8" s="50">
        <v>77.06</v>
      </c>
      <c r="D8" s="14">
        <v>7</v>
      </c>
      <c r="E8" s="15"/>
      <c r="F8" s="53" t="s">
        <v>3</v>
      </c>
      <c r="G8" s="12">
        <v>24.053</v>
      </c>
      <c r="H8" s="14">
        <v>3</v>
      </c>
      <c r="I8" s="34"/>
      <c r="J8" s="18">
        <f t="shared" si="0"/>
        <v>10</v>
      </c>
      <c r="K8" s="18"/>
      <c r="L8" s="16">
        <v>5</v>
      </c>
      <c r="M8" s="20" t="s">
        <v>17</v>
      </c>
    </row>
    <row r="9" spans="2:13" ht="15">
      <c r="B9" s="58" t="s">
        <v>6</v>
      </c>
      <c r="C9" s="50">
        <v>72.81</v>
      </c>
      <c r="D9" s="14">
        <v>5</v>
      </c>
      <c r="E9" s="15"/>
      <c r="F9" s="53" t="s">
        <v>6</v>
      </c>
      <c r="G9" s="12">
        <v>25.499</v>
      </c>
      <c r="H9" s="14">
        <v>5</v>
      </c>
      <c r="I9" s="34"/>
      <c r="J9" s="18">
        <f t="shared" si="0"/>
        <v>10</v>
      </c>
      <c r="K9" s="18"/>
      <c r="L9" s="16">
        <v>6</v>
      </c>
      <c r="M9" s="20" t="s">
        <v>17</v>
      </c>
    </row>
    <row r="10" spans="2:13" ht="15">
      <c r="B10" s="58" t="s">
        <v>14</v>
      </c>
      <c r="C10" s="50">
        <v>70.9</v>
      </c>
      <c r="D10" s="14">
        <v>4</v>
      </c>
      <c r="E10" s="15"/>
      <c r="F10" s="53" t="s">
        <v>14</v>
      </c>
      <c r="G10" s="12">
        <v>28.989</v>
      </c>
      <c r="H10" s="14">
        <v>7</v>
      </c>
      <c r="I10" s="15"/>
      <c r="J10" s="18">
        <f t="shared" si="0"/>
        <v>11</v>
      </c>
      <c r="K10" s="18"/>
      <c r="L10" s="16">
        <v>7</v>
      </c>
      <c r="M10" s="20"/>
    </row>
    <row r="11" spans="2:13" ht="15">
      <c r="B11" s="58" t="s">
        <v>30</v>
      </c>
      <c r="C11" s="50" t="s">
        <v>24</v>
      </c>
      <c r="D11" s="14">
        <v>9</v>
      </c>
      <c r="E11" s="15"/>
      <c r="F11" s="53" t="s">
        <v>30</v>
      </c>
      <c r="G11" s="12">
        <v>33.35</v>
      </c>
      <c r="H11" s="14">
        <v>8</v>
      </c>
      <c r="I11" s="34"/>
      <c r="J11" s="18">
        <f t="shared" si="0"/>
        <v>17</v>
      </c>
      <c r="K11" s="18"/>
      <c r="L11" s="16">
        <v>8</v>
      </c>
      <c r="M11" s="20"/>
    </row>
    <row r="12" spans="2:13" ht="15">
      <c r="B12" s="58" t="s">
        <v>2</v>
      </c>
      <c r="C12" s="50">
        <v>82.78</v>
      </c>
      <c r="D12" s="21">
        <v>8</v>
      </c>
      <c r="E12" s="15"/>
      <c r="F12" s="53" t="s">
        <v>2</v>
      </c>
      <c r="G12" s="12">
        <v>46.538</v>
      </c>
      <c r="H12" s="14">
        <v>9</v>
      </c>
      <c r="I12" s="34"/>
      <c r="J12" s="18">
        <f t="shared" si="0"/>
        <v>17</v>
      </c>
      <c r="K12" s="18"/>
      <c r="L12" s="22">
        <v>9</v>
      </c>
      <c r="M12" s="20" t="s">
        <v>17</v>
      </c>
    </row>
    <row r="13" spans="2:13" ht="15.75" thickBot="1">
      <c r="B13" s="59" t="s">
        <v>0</v>
      </c>
      <c r="C13" s="51" t="s">
        <v>24</v>
      </c>
      <c r="D13" s="41">
        <v>10</v>
      </c>
      <c r="E13" s="15"/>
      <c r="F13" s="54" t="s">
        <v>0</v>
      </c>
      <c r="G13" s="29" t="s">
        <v>24</v>
      </c>
      <c r="H13" s="41">
        <v>10</v>
      </c>
      <c r="I13" s="34"/>
      <c r="J13" s="43">
        <f t="shared" si="0"/>
        <v>20</v>
      </c>
      <c r="K13" s="15"/>
      <c r="L13" s="38">
        <v>10</v>
      </c>
      <c r="M13" s="31" t="s">
        <v>25</v>
      </c>
    </row>
    <row r="14" ht="15.75" thickTop="1"/>
    <row r="15" spans="2:3" ht="15">
      <c r="B15" s="11" t="s">
        <v>56</v>
      </c>
      <c r="C15" t="s">
        <v>22</v>
      </c>
    </row>
    <row r="16" ht="15.75" thickBot="1"/>
    <row r="17" spans="2:13" ht="46.5" thickBot="1" thickTop="1">
      <c r="B17" s="25" t="s">
        <v>9</v>
      </c>
      <c r="C17" s="26" t="s">
        <v>10</v>
      </c>
      <c r="D17" s="27" t="s">
        <v>20</v>
      </c>
      <c r="E17" s="17"/>
      <c r="F17" s="25" t="s">
        <v>9</v>
      </c>
      <c r="G17" s="26" t="s">
        <v>17</v>
      </c>
      <c r="H17" s="27" t="s">
        <v>20</v>
      </c>
      <c r="I17" s="33"/>
      <c r="J17" s="27" t="s">
        <v>21</v>
      </c>
      <c r="K17" s="19"/>
      <c r="L17" s="23" t="s">
        <v>19</v>
      </c>
      <c r="M17" s="24" t="s">
        <v>18</v>
      </c>
    </row>
    <row r="18" spans="2:13" ht="15.75" thickTop="1">
      <c r="B18" s="57" t="s">
        <v>4</v>
      </c>
      <c r="C18" s="50">
        <v>48.03</v>
      </c>
      <c r="D18" s="14">
        <v>1</v>
      </c>
      <c r="E18" s="15"/>
      <c r="F18" s="57" t="s">
        <v>4</v>
      </c>
      <c r="G18" s="12">
        <v>18.179</v>
      </c>
      <c r="H18" s="14">
        <v>2</v>
      </c>
      <c r="I18" s="34"/>
      <c r="J18" s="56">
        <f aca="true" t="shared" si="1" ref="J18:J28">SUM(D18+H18)</f>
        <v>3</v>
      </c>
      <c r="K18" s="18"/>
      <c r="L18" s="16">
        <v>1</v>
      </c>
      <c r="M18" s="20"/>
    </row>
    <row r="19" spans="2:13" ht="15">
      <c r="B19" s="58" t="s">
        <v>6</v>
      </c>
      <c r="C19" s="50">
        <v>55.25</v>
      </c>
      <c r="D19" s="14">
        <v>3</v>
      </c>
      <c r="E19" s="15"/>
      <c r="F19" s="58" t="s">
        <v>6</v>
      </c>
      <c r="G19" s="12">
        <v>18.061</v>
      </c>
      <c r="H19" s="14">
        <v>1</v>
      </c>
      <c r="I19" s="34"/>
      <c r="J19" s="18">
        <f t="shared" si="1"/>
        <v>4</v>
      </c>
      <c r="K19" s="18"/>
      <c r="L19" s="16">
        <v>2</v>
      </c>
      <c r="M19" s="20"/>
    </row>
    <row r="20" spans="2:13" ht="15">
      <c r="B20" s="58" t="s">
        <v>5</v>
      </c>
      <c r="C20" s="50">
        <v>50.71</v>
      </c>
      <c r="D20" s="14">
        <v>2</v>
      </c>
      <c r="E20" s="15"/>
      <c r="F20" s="58" t="s">
        <v>5</v>
      </c>
      <c r="G20" s="12">
        <v>19.999</v>
      </c>
      <c r="H20" s="14">
        <v>3</v>
      </c>
      <c r="I20" s="34"/>
      <c r="J20" s="18">
        <f t="shared" si="1"/>
        <v>5</v>
      </c>
      <c r="K20" s="18"/>
      <c r="L20" s="16">
        <v>3</v>
      </c>
      <c r="M20" s="20"/>
    </row>
    <row r="21" spans="2:13" ht="15">
      <c r="B21" s="58" t="s">
        <v>8</v>
      </c>
      <c r="C21" s="50">
        <v>55.75</v>
      </c>
      <c r="D21" s="14">
        <v>4</v>
      </c>
      <c r="E21" s="15"/>
      <c r="F21" s="58" t="s">
        <v>8</v>
      </c>
      <c r="G21" s="12">
        <v>21.803</v>
      </c>
      <c r="H21" s="14">
        <v>5</v>
      </c>
      <c r="I21" s="34"/>
      <c r="J21" s="18">
        <f t="shared" si="1"/>
        <v>9</v>
      </c>
      <c r="K21" s="18"/>
      <c r="L21" s="16">
        <v>4</v>
      </c>
      <c r="M21" s="20"/>
    </row>
    <row r="22" spans="2:13" ht="15">
      <c r="B22" s="58" t="s">
        <v>13</v>
      </c>
      <c r="C22" s="50">
        <v>57.69</v>
      </c>
      <c r="D22" s="14">
        <v>5</v>
      </c>
      <c r="E22" s="15"/>
      <c r="F22" s="58" t="s">
        <v>13</v>
      </c>
      <c r="G22" s="12">
        <v>23.487</v>
      </c>
      <c r="H22" s="14">
        <v>6</v>
      </c>
      <c r="I22" s="34"/>
      <c r="J22" s="18">
        <f t="shared" si="1"/>
        <v>11</v>
      </c>
      <c r="K22" s="18"/>
      <c r="L22" s="16">
        <v>5</v>
      </c>
      <c r="M22" s="20"/>
    </row>
    <row r="23" spans="2:13" ht="15">
      <c r="B23" s="58" t="s">
        <v>3</v>
      </c>
      <c r="C23" s="50">
        <v>63.72</v>
      </c>
      <c r="D23" s="14">
        <v>8</v>
      </c>
      <c r="E23" s="15"/>
      <c r="F23" s="58" t="s">
        <v>3</v>
      </c>
      <c r="G23" s="12">
        <v>20.666</v>
      </c>
      <c r="H23" s="14">
        <v>4</v>
      </c>
      <c r="I23" s="34"/>
      <c r="J23" s="18">
        <f t="shared" si="1"/>
        <v>12</v>
      </c>
      <c r="K23" s="18"/>
      <c r="L23" s="16">
        <v>6</v>
      </c>
      <c r="M23" s="20"/>
    </row>
    <row r="24" spans="2:13" ht="15">
      <c r="B24" s="58" t="s">
        <v>2</v>
      </c>
      <c r="C24" s="50">
        <v>63.57</v>
      </c>
      <c r="D24" s="14">
        <v>7</v>
      </c>
      <c r="E24" s="15"/>
      <c r="F24" s="58" t="s">
        <v>2</v>
      </c>
      <c r="G24" s="12">
        <v>27.6</v>
      </c>
      <c r="H24" s="14">
        <v>7</v>
      </c>
      <c r="I24" s="34"/>
      <c r="J24" s="18">
        <f t="shared" si="1"/>
        <v>14</v>
      </c>
      <c r="K24" s="18"/>
      <c r="L24" s="16">
        <v>7</v>
      </c>
      <c r="M24" s="20" t="s">
        <v>17</v>
      </c>
    </row>
    <row r="25" spans="2:13" ht="15">
      <c r="B25" s="58" t="s">
        <v>7</v>
      </c>
      <c r="C25" s="50">
        <v>62.91</v>
      </c>
      <c r="D25" s="14">
        <v>6</v>
      </c>
      <c r="E25" s="15"/>
      <c r="F25" s="58" t="s">
        <v>7</v>
      </c>
      <c r="G25" s="12">
        <v>28.682</v>
      </c>
      <c r="H25" s="14">
        <v>8</v>
      </c>
      <c r="I25" s="34"/>
      <c r="J25" s="18">
        <f t="shared" si="1"/>
        <v>14</v>
      </c>
      <c r="K25" s="18"/>
      <c r="L25" s="16">
        <v>8</v>
      </c>
      <c r="M25" s="20"/>
    </row>
    <row r="26" spans="2:13" ht="15">
      <c r="B26" s="58" t="s">
        <v>29</v>
      </c>
      <c r="C26" s="50">
        <v>66.22</v>
      </c>
      <c r="D26" s="14">
        <v>9</v>
      </c>
      <c r="E26" s="15"/>
      <c r="F26" s="58" t="s">
        <v>29</v>
      </c>
      <c r="G26" s="12">
        <v>28.894</v>
      </c>
      <c r="H26" s="14">
        <v>9</v>
      </c>
      <c r="I26" s="34"/>
      <c r="J26" s="18">
        <f t="shared" si="1"/>
        <v>18</v>
      </c>
      <c r="K26" s="18"/>
      <c r="L26" s="16">
        <v>9</v>
      </c>
      <c r="M26" s="20"/>
    </row>
    <row r="27" spans="2:13" ht="15">
      <c r="B27" s="58" t="s">
        <v>0</v>
      </c>
      <c r="C27" s="50" t="s">
        <v>24</v>
      </c>
      <c r="D27" s="14">
        <v>11</v>
      </c>
      <c r="E27" s="15"/>
      <c r="F27" s="58" t="s">
        <v>0</v>
      </c>
      <c r="G27" s="12" t="s">
        <v>24</v>
      </c>
      <c r="H27" s="14">
        <v>11</v>
      </c>
      <c r="I27" s="34"/>
      <c r="J27" s="18">
        <f t="shared" si="1"/>
        <v>22</v>
      </c>
      <c r="K27" s="18"/>
      <c r="L27" s="16">
        <v>11</v>
      </c>
      <c r="M27" s="20" t="s">
        <v>25</v>
      </c>
    </row>
    <row r="28" spans="2:13" ht="15.75" thickBot="1">
      <c r="B28" s="59" t="s">
        <v>1</v>
      </c>
      <c r="C28" s="51" t="s">
        <v>24</v>
      </c>
      <c r="D28" s="30">
        <v>11</v>
      </c>
      <c r="E28" s="15"/>
      <c r="F28" s="59" t="s">
        <v>1</v>
      </c>
      <c r="G28" s="29" t="s">
        <v>24</v>
      </c>
      <c r="H28" s="32">
        <v>11</v>
      </c>
      <c r="I28" s="34"/>
      <c r="J28" s="43">
        <f t="shared" si="1"/>
        <v>22</v>
      </c>
      <c r="K28" s="18"/>
      <c r="L28" s="28">
        <v>11</v>
      </c>
      <c r="M28" s="31" t="s">
        <v>25</v>
      </c>
    </row>
    <row r="29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4.7109375" style="0" customWidth="1"/>
    <col min="2" max="3" width="18.28125" style="0" customWidth="1"/>
    <col min="4" max="4" width="16.421875" style="0" customWidth="1"/>
    <col min="5" max="5" width="14.28125" style="0" customWidth="1"/>
    <col min="6" max="6" width="14.8515625" style="0" customWidth="1"/>
    <col min="7" max="8" width="18.28125" style="0" customWidth="1"/>
    <col min="9" max="9" width="13.7109375" style="0" customWidth="1"/>
  </cols>
  <sheetData>
    <row r="1" ht="15.75">
      <c r="A1" s="1" t="s">
        <v>61</v>
      </c>
    </row>
    <row r="2" ht="15.75" thickBot="1"/>
    <row r="3" spans="2:11" ht="15.75" customHeight="1">
      <c r="B3" s="88" t="s">
        <v>27</v>
      </c>
      <c r="C3" s="88" t="s">
        <v>28</v>
      </c>
      <c r="D3" s="88" t="s">
        <v>34</v>
      </c>
      <c r="E3" s="88" t="s">
        <v>36</v>
      </c>
      <c r="F3" s="88" t="s">
        <v>54</v>
      </c>
      <c r="G3" s="88" t="s">
        <v>57</v>
      </c>
      <c r="H3" s="88" t="s">
        <v>58</v>
      </c>
      <c r="I3" s="88" t="s">
        <v>59</v>
      </c>
      <c r="J3" s="13"/>
      <c r="K3" s="13"/>
    </row>
    <row r="4" spans="1:11" ht="15.75" thickBot="1">
      <c r="A4" s="3" t="s">
        <v>11</v>
      </c>
      <c r="B4" s="91"/>
      <c r="C4" s="89"/>
      <c r="D4" s="89"/>
      <c r="E4" s="89"/>
      <c r="F4" s="89"/>
      <c r="G4" s="89"/>
      <c r="H4" s="89"/>
      <c r="I4" s="89"/>
      <c r="J4" s="67" t="s">
        <v>12</v>
      </c>
      <c r="K4" s="81" t="s">
        <v>60</v>
      </c>
    </row>
    <row r="5" spans="1:11" ht="15">
      <c r="A5" s="4" t="s">
        <v>13</v>
      </c>
      <c r="B5" s="68">
        <v>1</v>
      </c>
      <c r="C5" s="69">
        <v>1</v>
      </c>
      <c r="D5" s="69">
        <v>4</v>
      </c>
      <c r="E5" s="69">
        <v>3</v>
      </c>
      <c r="F5" s="69">
        <v>5</v>
      </c>
      <c r="G5" s="69">
        <v>1</v>
      </c>
      <c r="H5" s="69">
        <v>1</v>
      </c>
      <c r="I5" s="45"/>
      <c r="J5" s="5">
        <f>SUM(B5:I5)</f>
        <v>16</v>
      </c>
      <c r="K5" s="84">
        <v>1</v>
      </c>
    </row>
    <row r="6" spans="1:11" ht="15">
      <c r="A6" s="4" t="s">
        <v>4</v>
      </c>
      <c r="B6" s="68"/>
      <c r="C6" s="70">
        <v>2</v>
      </c>
      <c r="D6" s="70">
        <v>5</v>
      </c>
      <c r="E6" s="70">
        <v>1</v>
      </c>
      <c r="F6" s="70">
        <v>1</v>
      </c>
      <c r="G6" s="70">
        <v>2</v>
      </c>
      <c r="H6" s="70">
        <v>3</v>
      </c>
      <c r="I6" s="46">
        <v>3</v>
      </c>
      <c r="J6" s="42">
        <f aca="true" t="shared" si="0" ref="J6:J14">SUM(B6:I6)</f>
        <v>17</v>
      </c>
      <c r="K6" s="85">
        <v>2</v>
      </c>
    </row>
    <row r="7" spans="1:11" ht="15">
      <c r="A7" s="4" t="s">
        <v>3</v>
      </c>
      <c r="B7" s="71">
        <v>4</v>
      </c>
      <c r="C7" s="70">
        <v>4</v>
      </c>
      <c r="D7" s="70">
        <v>2</v>
      </c>
      <c r="E7" s="70">
        <v>5</v>
      </c>
      <c r="F7" s="70">
        <v>4</v>
      </c>
      <c r="G7" s="70">
        <v>5</v>
      </c>
      <c r="H7" s="70">
        <v>5</v>
      </c>
      <c r="I7" s="46"/>
      <c r="J7" s="42">
        <f t="shared" si="0"/>
        <v>29</v>
      </c>
      <c r="K7" s="85">
        <v>5</v>
      </c>
    </row>
    <row r="8" spans="1:11" ht="15">
      <c r="A8" s="4" t="s">
        <v>6</v>
      </c>
      <c r="B8" s="71">
        <v>2</v>
      </c>
      <c r="C8" s="70"/>
      <c r="D8" s="70">
        <v>8</v>
      </c>
      <c r="E8" s="70">
        <v>4</v>
      </c>
      <c r="F8" s="70">
        <v>3</v>
      </c>
      <c r="G8" s="70">
        <v>4</v>
      </c>
      <c r="H8" s="70">
        <v>6</v>
      </c>
      <c r="I8" s="46">
        <v>2</v>
      </c>
      <c r="J8" s="42">
        <f t="shared" si="0"/>
        <v>29</v>
      </c>
      <c r="K8" s="85">
        <v>4</v>
      </c>
    </row>
    <row r="9" spans="1:11" ht="15">
      <c r="A9" s="4" t="s">
        <v>15</v>
      </c>
      <c r="B9" s="71">
        <v>8</v>
      </c>
      <c r="C9" s="70">
        <v>5</v>
      </c>
      <c r="D9" s="70"/>
      <c r="E9" s="70">
        <v>2</v>
      </c>
      <c r="F9" s="70">
        <v>7</v>
      </c>
      <c r="G9" s="70">
        <v>3</v>
      </c>
      <c r="H9" s="70">
        <v>2</v>
      </c>
      <c r="I9" s="46">
        <v>7</v>
      </c>
      <c r="J9" s="42">
        <f t="shared" si="0"/>
        <v>34</v>
      </c>
      <c r="K9" s="85">
        <v>6</v>
      </c>
    </row>
    <row r="10" spans="1:11" ht="15">
      <c r="A10" s="4" t="s">
        <v>14</v>
      </c>
      <c r="B10" s="71">
        <v>9</v>
      </c>
      <c r="C10" s="70">
        <v>3</v>
      </c>
      <c r="D10" s="70">
        <v>1</v>
      </c>
      <c r="E10" s="70"/>
      <c r="F10" s="70">
        <v>2</v>
      </c>
      <c r="G10" s="70">
        <v>6</v>
      </c>
      <c r="H10" s="70">
        <v>7</v>
      </c>
      <c r="I10" s="46">
        <v>1</v>
      </c>
      <c r="J10" s="42">
        <f t="shared" si="0"/>
        <v>29</v>
      </c>
      <c r="K10" s="85">
        <v>3</v>
      </c>
    </row>
    <row r="11" spans="1:11" ht="15">
      <c r="A11" s="4" t="s">
        <v>30</v>
      </c>
      <c r="B11" s="71">
        <v>7</v>
      </c>
      <c r="C11" s="70">
        <v>7</v>
      </c>
      <c r="D11" s="70">
        <v>7</v>
      </c>
      <c r="E11" s="70">
        <v>6</v>
      </c>
      <c r="F11" s="70">
        <v>6</v>
      </c>
      <c r="G11" s="70">
        <v>7</v>
      </c>
      <c r="H11" s="70"/>
      <c r="I11" s="46">
        <v>4</v>
      </c>
      <c r="J11" s="42">
        <f t="shared" si="0"/>
        <v>44</v>
      </c>
      <c r="K11" s="85">
        <v>7</v>
      </c>
    </row>
    <row r="12" spans="1:11" ht="15">
      <c r="A12" s="4" t="s">
        <v>0</v>
      </c>
      <c r="B12" s="71">
        <v>3</v>
      </c>
      <c r="C12" s="70">
        <v>6</v>
      </c>
      <c r="D12" s="70">
        <v>3</v>
      </c>
      <c r="E12" s="70">
        <v>9</v>
      </c>
      <c r="F12" s="70">
        <v>10</v>
      </c>
      <c r="G12" s="70">
        <v>9</v>
      </c>
      <c r="H12" s="70"/>
      <c r="I12" s="46">
        <v>6</v>
      </c>
      <c r="J12" s="42">
        <f t="shared" si="0"/>
        <v>46</v>
      </c>
      <c r="K12" s="85">
        <v>8</v>
      </c>
    </row>
    <row r="13" spans="1:11" ht="15">
      <c r="A13" s="4" t="s">
        <v>29</v>
      </c>
      <c r="B13" s="71">
        <v>5</v>
      </c>
      <c r="C13" s="70">
        <v>10</v>
      </c>
      <c r="D13" s="70"/>
      <c r="E13" s="70">
        <v>7</v>
      </c>
      <c r="F13" s="70">
        <v>8</v>
      </c>
      <c r="G13" s="70">
        <v>8</v>
      </c>
      <c r="H13" s="70">
        <v>4</v>
      </c>
      <c r="I13" s="46">
        <v>9</v>
      </c>
      <c r="J13" s="42">
        <f t="shared" si="0"/>
        <v>51</v>
      </c>
      <c r="K13" s="85">
        <v>9</v>
      </c>
    </row>
    <row r="14" spans="1:11" ht="15.75" thickBot="1">
      <c r="A14" s="4" t="s">
        <v>2</v>
      </c>
      <c r="B14" s="71"/>
      <c r="C14" s="69">
        <v>9</v>
      </c>
      <c r="D14" s="69">
        <v>6</v>
      </c>
      <c r="E14" s="69">
        <v>8</v>
      </c>
      <c r="F14" s="69">
        <v>10</v>
      </c>
      <c r="G14" s="69">
        <v>10</v>
      </c>
      <c r="H14" s="69">
        <v>9</v>
      </c>
      <c r="I14" s="45">
        <v>10</v>
      </c>
      <c r="J14" s="5">
        <f t="shared" si="0"/>
        <v>62</v>
      </c>
      <c r="K14" s="86">
        <v>10</v>
      </c>
    </row>
    <row r="15" spans="1:11" ht="15">
      <c r="A15" s="6"/>
      <c r="B15" s="72"/>
      <c r="C15" s="72"/>
      <c r="D15" s="72"/>
      <c r="E15" s="72"/>
      <c r="F15" s="72"/>
      <c r="G15" s="72"/>
      <c r="H15" s="72"/>
      <c r="I15" s="47"/>
      <c r="J15" s="7"/>
      <c r="K15" s="87"/>
    </row>
    <row r="16" spans="1:11" ht="15.75" thickBot="1">
      <c r="A16" s="8" t="s">
        <v>16</v>
      </c>
      <c r="B16" s="73"/>
      <c r="C16" s="73"/>
      <c r="D16" s="73"/>
      <c r="E16" s="73"/>
      <c r="F16" s="73"/>
      <c r="G16" s="73"/>
      <c r="H16" s="73"/>
      <c r="I16" s="48"/>
      <c r="J16" s="9"/>
      <c r="K16" s="87"/>
    </row>
    <row r="17" spans="1:11" ht="15">
      <c r="A17" s="4" t="s">
        <v>4</v>
      </c>
      <c r="B17" s="74"/>
      <c r="C17" s="69">
        <v>1</v>
      </c>
      <c r="D17" s="69">
        <v>1</v>
      </c>
      <c r="E17" s="69">
        <v>1</v>
      </c>
      <c r="F17" s="69">
        <v>1</v>
      </c>
      <c r="G17" s="69">
        <v>1</v>
      </c>
      <c r="H17" s="69">
        <v>1</v>
      </c>
      <c r="I17" s="45">
        <v>2</v>
      </c>
      <c r="J17" s="2">
        <f>SUM(B17:I17)</f>
        <v>8</v>
      </c>
      <c r="K17" s="84">
        <v>1</v>
      </c>
    </row>
    <row r="18" spans="1:11" ht="15">
      <c r="A18" s="4" t="s">
        <v>6</v>
      </c>
      <c r="B18" s="68">
        <v>5</v>
      </c>
      <c r="C18" s="70">
        <v>2</v>
      </c>
      <c r="D18" s="70">
        <v>3</v>
      </c>
      <c r="E18" s="70">
        <v>3</v>
      </c>
      <c r="F18" s="70">
        <v>5</v>
      </c>
      <c r="G18" s="70"/>
      <c r="H18" s="70">
        <v>2</v>
      </c>
      <c r="I18" s="46">
        <v>4</v>
      </c>
      <c r="J18" s="42">
        <f aca="true" t="shared" si="1" ref="J18:J26">SUM(B18:I18)</f>
        <v>24</v>
      </c>
      <c r="K18" s="85">
        <v>3</v>
      </c>
    </row>
    <row r="19" spans="1:11" ht="15">
      <c r="A19" s="4" t="s">
        <v>3</v>
      </c>
      <c r="B19" s="68"/>
      <c r="C19" s="70">
        <v>7</v>
      </c>
      <c r="D19" s="70">
        <v>2</v>
      </c>
      <c r="E19" s="70">
        <v>4</v>
      </c>
      <c r="F19" s="70">
        <v>3</v>
      </c>
      <c r="G19" s="70">
        <v>2</v>
      </c>
      <c r="H19" s="70">
        <v>6</v>
      </c>
      <c r="I19" s="46">
        <v>6</v>
      </c>
      <c r="J19" s="42">
        <f t="shared" si="1"/>
        <v>30</v>
      </c>
      <c r="K19" s="85">
        <v>5</v>
      </c>
    </row>
    <row r="20" spans="1:11" ht="15">
      <c r="A20" s="4" t="s">
        <v>5</v>
      </c>
      <c r="B20" s="68">
        <v>1</v>
      </c>
      <c r="C20" s="70">
        <v>8</v>
      </c>
      <c r="D20" s="70"/>
      <c r="E20" s="70">
        <v>5</v>
      </c>
      <c r="F20" s="70">
        <v>2</v>
      </c>
      <c r="G20" s="70">
        <v>3</v>
      </c>
      <c r="H20" s="70">
        <v>3</v>
      </c>
      <c r="I20" s="46">
        <v>1</v>
      </c>
      <c r="J20" s="42">
        <f t="shared" si="1"/>
        <v>23</v>
      </c>
      <c r="K20" s="85">
        <v>2</v>
      </c>
    </row>
    <row r="21" spans="1:11" ht="15">
      <c r="A21" s="4" t="s">
        <v>13</v>
      </c>
      <c r="B21" s="68">
        <v>4</v>
      </c>
      <c r="C21" s="70">
        <v>6</v>
      </c>
      <c r="D21" s="70"/>
      <c r="E21" s="70">
        <v>2</v>
      </c>
      <c r="F21" s="70">
        <v>2</v>
      </c>
      <c r="G21" s="70">
        <v>6</v>
      </c>
      <c r="H21" s="70">
        <v>5</v>
      </c>
      <c r="I21" s="46">
        <v>5</v>
      </c>
      <c r="J21" s="42">
        <f t="shared" si="1"/>
        <v>30</v>
      </c>
      <c r="K21" s="85">
        <v>6</v>
      </c>
    </row>
    <row r="22" spans="1:11" ht="15">
      <c r="A22" s="4" t="s">
        <v>8</v>
      </c>
      <c r="B22" s="68">
        <v>6</v>
      </c>
      <c r="C22" s="70">
        <v>3</v>
      </c>
      <c r="D22" s="70">
        <v>4</v>
      </c>
      <c r="E22" s="70"/>
      <c r="F22" s="70">
        <v>4</v>
      </c>
      <c r="G22" s="70">
        <v>4</v>
      </c>
      <c r="H22" s="70">
        <v>4</v>
      </c>
      <c r="I22" s="46">
        <v>3</v>
      </c>
      <c r="J22" s="42">
        <f t="shared" si="1"/>
        <v>28</v>
      </c>
      <c r="K22" s="85">
        <v>4</v>
      </c>
    </row>
    <row r="23" spans="1:11" ht="15">
      <c r="A23" s="4" t="s">
        <v>0</v>
      </c>
      <c r="B23" s="71">
        <v>3</v>
      </c>
      <c r="C23" s="70">
        <v>4</v>
      </c>
      <c r="D23" s="70">
        <v>7</v>
      </c>
      <c r="E23" s="70">
        <v>11</v>
      </c>
      <c r="F23" s="70">
        <v>11</v>
      </c>
      <c r="G23" s="70">
        <v>5</v>
      </c>
      <c r="H23" s="70"/>
      <c r="I23" s="46">
        <v>8</v>
      </c>
      <c r="J23" s="42">
        <f t="shared" si="1"/>
        <v>49</v>
      </c>
      <c r="K23" s="85">
        <v>7</v>
      </c>
    </row>
    <row r="24" spans="1:11" ht="15">
      <c r="A24" s="4" t="s">
        <v>31</v>
      </c>
      <c r="B24" s="71">
        <v>9</v>
      </c>
      <c r="C24" s="70">
        <v>9</v>
      </c>
      <c r="D24" s="70">
        <v>9</v>
      </c>
      <c r="E24" s="70">
        <v>6</v>
      </c>
      <c r="F24" s="70">
        <v>6</v>
      </c>
      <c r="G24" s="70">
        <v>8</v>
      </c>
      <c r="H24" s="70">
        <v>9</v>
      </c>
      <c r="I24" s="46"/>
      <c r="J24" s="42">
        <f t="shared" si="1"/>
        <v>56</v>
      </c>
      <c r="K24" s="85">
        <v>10</v>
      </c>
    </row>
    <row r="25" spans="1:11" ht="15">
      <c r="A25" s="4" t="s">
        <v>2</v>
      </c>
      <c r="B25" s="71">
        <v>11</v>
      </c>
      <c r="C25" s="70">
        <v>5</v>
      </c>
      <c r="D25" s="70">
        <v>6</v>
      </c>
      <c r="E25" s="70">
        <v>8</v>
      </c>
      <c r="F25" s="70"/>
      <c r="G25" s="70">
        <v>9</v>
      </c>
      <c r="H25" s="70">
        <v>7</v>
      </c>
      <c r="I25" s="46">
        <v>9</v>
      </c>
      <c r="J25" s="42">
        <f t="shared" si="1"/>
        <v>55</v>
      </c>
      <c r="K25" s="85">
        <v>8</v>
      </c>
    </row>
    <row r="26" spans="1:11" ht="15.75" thickBot="1">
      <c r="A26" s="10" t="s">
        <v>7</v>
      </c>
      <c r="B26" s="75">
        <v>7</v>
      </c>
      <c r="C26" s="76">
        <v>11</v>
      </c>
      <c r="D26" s="76">
        <v>5</v>
      </c>
      <c r="E26" s="76">
        <v>10</v>
      </c>
      <c r="F26" s="76">
        <v>7</v>
      </c>
      <c r="G26" s="76"/>
      <c r="H26" s="76">
        <v>8</v>
      </c>
      <c r="I26" s="65">
        <v>7</v>
      </c>
      <c r="J26" s="44">
        <f t="shared" si="1"/>
        <v>55</v>
      </c>
      <c r="K26" s="86">
        <v>9</v>
      </c>
    </row>
    <row r="27" spans="2:9" ht="15">
      <c r="B27" s="49"/>
      <c r="C27" s="49"/>
      <c r="D27" s="49"/>
      <c r="E27" s="49"/>
      <c r="F27" s="49"/>
      <c r="G27" s="49"/>
      <c r="H27" s="49"/>
      <c r="I27" s="49"/>
    </row>
    <row r="28" spans="2:9" ht="15">
      <c r="B28" s="90"/>
      <c r="C28" s="90"/>
      <c r="D28" s="66"/>
      <c r="E28" s="66"/>
      <c r="F28" s="66"/>
      <c r="G28" s="66"/>
      <c r="H28" s="66"/>
      <c r="I28" s="66"/>
    </row>
  </sheetData>
  <sheetProtection/>
  <mergeCells count="9">
    <mergeCell ref="H3:H4"/>
    <mergeCell ref="I3:I4"/>
    <mergeCell ref="B28:C28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200" verticalDpi="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Kozák</dc:creator>
  <cp:keywords/>
  <dc:description/>
  <cp:lastModifiedBy>Materanka</cp:lastModifiedBy>
  <cp:lastPrinted>2009-10-06T04:32:19Z</cp:lastPrinted>
  <dcterms:created xsi:type="dcterms:W3CDTF">2008-05-20T11:20:05Z</dcterms:created>
  <dcterms:modified xsi:type="dcterms:W3CDTF">2009-10-06T04:32:50Z</dcterms:modified>
  <cp:category/>
  <cp:version/>
  <cp:contentType/>
  <cp:contentStatus/>
</cp:coreProperties>
</file>